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ck Comparison" sheetId="1" state="visible" r:id="rId1"/>
    <sheet xmlns:r="http://schemas.openxmlformats.org/officeDocument/2006/relationships" name="Track Fit Assessment" sheetId="2" state="visible" r:id="rId2"/>
    <sheet xmlns:r="http://schemas.openxmlformats.org/officeDocument/2006/relationships" name="Vocational vs Degree Comparison" sheetId="3" state="visible" r:id="rId3"/>
    <sheet xmlns:r="http://schemas.openxmlformats.org/officeDocument/2006/relationships" name="Career Goal Planne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0.0\%"/>
    <numFmt numFmtId="165" formatCode="\$#,##0"/>
    <numFmt numFmtId="166" formatCode="mm/dd/yyyy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sz val="9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i val="1"/>
      <sz val="8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11" fillId="4" borderId="0" applyAlignment="1" pivotButton="0" quotePrefix="0" xfId="0">
      <alignment vertical="top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12" fillId="4" borderId="0" applyAlignment="1" pivotButton="0" quotePrefix="0" xfId="0">
      <alignment vertical="top" wrapText="1"/>
    </xf>
    <xf numFmtId="0" fontId="4" fillId="5" borderId="1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general" vertical="bottom"/>
    </xf>
    <xf numFmtId="0" fontId="4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8" min="1" max="7"/>
  </cols>
  <sheetData>
    <row r="1" ht="15" customHeight="1" s="19">
      <c r="A1" s="20" t="inlineStr">
        <is>
          <t>VR&amp;E FIVE TRACK COMPARISON</t>
        </is>
      </c>
    </row>
    <row r="2" ht="26.85" customHeight="1" s="19">
      <c r="A2" s="37" t="inlineStr">
        <is>
          <t>Enter vr&amp;e five track comparison</t>
        </is>
      </c>
      <c r="B2" s="21" t="inlineStr"/>
      <c r="C2" s="21" t="inlineStr"/>
      <c r="D2" s="21" t="inlineStr"/>
      <c r="E2" s="21" t="inlineStr"/>
      <c r="F2" s="21" t="inlineStr"/>
      <c r="G2" s="21" t="inlineStr"/>
    </row>
    <row r="3" ht="35.05" customHeight="1" s="19">
      <c r="A3" s="38" t="inlineStr">
        <is>
          <t>Track Name</t>
        </is>
      </c>
      <c r="B3" s="38" t="inlineStr">
        <is>
          <t>Description</t>
        </is>
      </c>
      <c r="C3" s="38" t="inlineStr">
        <is>
          <t>Who It's For</t>
        </is>
      </c>
      <c r="D3" s="38" t="inlineStr">
        <is>
          <t>What VR&amp;E Provides</t>
        </is>
      </c>
      <c r="E3" s="38" t="inlineStr">
        <is>
          <t>Timeline</t>
        </is>
      </c>
      <c r="F3" s="38" t="inlineStr">
        <is>
          <t>Income During</t>
        </is>
      </c>
      <c r="G3" s="38" t="inlineStr">
        <is>
          <t>Key Requirement</t>
        </is>
      </c>
    </row>
    <row r="4" ht="46.25" customHeight="1" s="19">
      <c r="A4" s="23" t="inlineStr">
        <is>
          <t>Track 1: Reemployment</t>
        </is>
      </c>
      <c r="B4" s="23" t="inlineStr">
        <is>
          <t>Return to competitive employment</t>
        </is>
      </c>
      <c r="C4" s="23" t="inlineStr">
        <is>
          <t>Veterans ready to work with existing skills</t>
        </is>
      </c>
      <c r="D4" s="23" t="inlineStr">
        <is>
          <t>Job search assistance, interview prep, placement support</t>
        </is>
      </c>
      <c r="E4" s="23" t="inlineStr">
        <is>
          <t>6-12 months</t>
        </is>
      </c>
      <c r="F4" s="23" t="inlineStr">
        <is>
          <t>Unemployment benefits + subsistence allowance initially</t>
        </is>
      </c>
      <c r="G4" s="23" t="inlineStr">
        <is>
          <t>Able to work immediately with minimal training</t>
        </is>
      </c>
    </row>
    <row r="5" ht="46.25" customHeight="1" s="19">
      <c r="A5" s="23" t="inlineStr">
        <is>
          <t>Track 2: Rapid Access</t>
        </is>
      </c>
      <c r="B5" s="23" t="inlineStr">
        <is>
          <t>Quick entry into employment via short-term training</t>
        </is>
      </c>
      <c r="C5" s="23" t="inlineStr">
        <is>
          <t>Veterans needing 6-18 months of training</t>
        </is>
      </c>
      <c r="D5" s="23" t="inlineStr">
        <is>
          <t>Vocational training, subsistence, books, equipment</t>
        </is>
      </c>
      <c r="E5" s="23" t="inlineStr">
        <is>
          <t>6-18 months</t>
        </is>
      </c>
      <c r="F5" s="23" t="inlineStr">
        <is>
          <t>Subsistence allowance ($500-1500/mo depending on dependents)</t>
        </is>
      </c>
      <c r="G5" s="23" t="inlineStr">
        <is>
          <t>Commit to specific vocational goal</t>
        </is>
      </c>
    </row>
    <row r="6" ht="35.05" customHeight="1" s="19">
      <c r="A6" s="23" t="inlineStr">
        <is>
          <t>Track 3: Self-Employment</t>
        </is>
      </c>
      <c r="B6" s="23" t="inlineStr">
        <is>
          <t>Start a business with VA support</t>
        </is>
      </c>
      <c r="C6" s="23" t="inlineStr">
        <is>
          <t>Veterans with entrepreneurial goals</t>
        </is>
      </c>
      <c r="D6" s="23" t="inlineStr">
        <is>
          <t>Business training, licensing, equipment, start-up capital support</t>
        </is>
      </c>
      <c r="E6" s="23" t="inlineStr">
        <is>
          <t>12-24 months</t>
        </is>
      </c>
      <c r="F6" s="23" t="inlineStr">
        <is>
          <t>Subsistence + potential early business revenue</t>
        </is>
      </c>
      <c r="G6" s="23" t="inlineStr">
        <is>
          <t>Viable business plan and market research</t>
        </is>
      </c>
    </row>
    <row r="7" ht="46.25" customHeight="1" s="19">
      <c r="A7" s="23" t="inlineStr">
        <is>
          <t>Track 4: Long-Term Services</t>
        </is>
      </c>
      <c r="B7" s="23" t="inlineStr">
        <is>
          <t>Pursue degree or advanced training</t>
        </is>
      </c>
      <c r="C7" s="23" t="inlineStr">
        <is>
          <t>Veterans seeking college/university education</t>
        </is>
      </c>
      <c r="D7" s="23" t="inlineStr">
        <is>
          <t>Tuition, subsistence, books, living expenses (up to 48 months)</t>
        </is>
      </c>
      <c r="E7" s="23" t="inlineStr">
        <is>
          <t>24-48 months</t>
        </is>
      </c>
      <c r="F7" s="23" t="inlineStr">
        <is>
          <t>Full subsistence allowance throughout</t>
        </is>
      </c>
      <c r="G7" s="23" t="inlineStr">
        <is>
          <t>College admission + academic capability</t>
        </is>
      </c>
    </row>
    <row r="8">
      <c r="A8" s="23" t="inlineStr">
        <is>
          <t>Track 5: Independent Living</t>
        </is>
      </c>
      <c r="B8" s="23" t="inlineStr">
        <is>
          <t>Support for severely disabled; may not lead to employment</t>
        </is>
      </c>
      <c r="C8" s="23" t="inlineStr">
        <is>
          <t>Veterans unable to work but need vocational goals</t>
        </is>
      </c>
      <c r="D8" s="23" t="inlineStr">
        <is>
          <t>Training for independent functioning, assistive equipment</t>
        </is>
      </c>
      <c r="E8" s="23" t="inlineStr">
        <is>
          <t>Individualized</t>
        </is>
      </c>
      <c r="F8" s="23" t="inlineStr">
        <is>
          <t>Subsistence allowance as applicable</t>
        </is>
      </c>
      <c r="G8" s="23" t="inlineStr">
        <is>
          <t>Severe disability; enrollment in VA healthcare</t>
        </is>
      </c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8" min="1" max="1"/>
    <col width="15" customWidth="1" style="18" min="2" max="2"/>
  </cols>
  <sheetData>
    <row r="1" ht="15" customHeight="1" s="19">
      <c r="A1" s="20" t="inlineStr">
        <is>
          <t>TRACK FIT ASSESSMENT</t>
        </is>
      </c>
    </row>
    <row r="2" ht="15" customHeight="1" s="19">
      <c r="A2" s="37" t="inlineStr">
        <is>
          <t>Enter track fit assessment</t>
        </is>
      </c>
    </row>
    <row r="3" ht="15" customHeight="1" s="19">
      <c r="A3" s="39" t="inlineStr">
        <is>
          <t>Rate each question 1-5 (1=Strongly Disagree, 5=Strongly Agree)</t>
        </is>
      </c>
    </row>
    <row r="4" ht="15" customHeight="1" s="19">
      <c r="A4" s="25" t="inlineStr">
        <is>
          <t>Q1: Can you return to your previous employer with minor accommodations?</t>
        </is>
      </c>
      <c r="B4" s="26" t="n"/>
    </row>
    <row r="5" ht="15" customHeight="1" s="19">
      <c r="A5" s="25" t="inlineStr">
        <is>
          <t>Q2: Do you have marketable skills ready to use immediately?</t>
        </is>
      </c>
      <c r="B5" s="26" t="n"/>
    </row>
    <row r="6" ht="15" customHeight="1" s="19">
      <c r="A6" s="25" t="inlineStr">
        <is>
          <t>Q3: Can you engage in competitive work in traditional employment?</t>
        </is>
      </c>
      <c r="B6" s="26" t="n"/>
    </row>
    <row r="7" ht="15" customHeight="1" s="19">
      <c r="A7" s="25" t="inlineStr">
        <is>
          <t>Q4: Do you need significant education/training for a new career?</t>
        </is>
      </c>
      <c r="B7" s="26" t="n"/>
    </row>
    <row r="8">
      <c r="A8" s="25" t="inlineStr">
        <is>
          <t>Q5: Is employment currently feasible for you?</t>
        </is>
      </c>
      <c r="B8" s="26" t="n"/>
    </row>
    <row r="9" ht="15" customHeight="1" s="19"/>
    <row r="10" ht="15" customHeight="1" s="19">
      <c r="A10" s="27" t="inlineStr">
        <is>
          <t>TRACK SCORING</t>
        </is>
      </c>
    </row>
    <row r="11" ht="15" customHeight="1" s="19">
      <c r="A11" s="25" t="inlineStr">
        <is>
          <t>Track 1 Fit %</t>
        </is>
      </c>
      <c r="B11" s="28">
        <f>(B3+B4)/10*100</f>
        <v/>
      </c>
    </row>
    <row r="12" ht="15" customHeight="1" s="19">
      <c r="A12" s="25" t="inlineStr">
        <is>
          <t>Track 2 Fit %</t>
        </is>
      </c>
      <c r="B12" s="28">
        <f>(B4+B5)/10*100</f>
        <v/>
      </c>
    </row>
    <row r="13" ht="15" customHeight="1" s="19">
      <c r="A13" s="25" t="inlineStr">
        <is>
          <t>Track 3 Fit %</t>
        </is>
      </c>
      <c r="B13" s="28">
        <f>(B3+B4+B5)/15*100</f>
        <v/>
      </c>
    </row>
    <row r="14" ht="15" customHeight="1" s="19">
      <c r="A14" s="25" t="inlineStr">
        <is>
          <t>Track 4 Fit %</t>
        </is>
      </c>
      <c r="B14" s="28">
        <f>(B5+B6)/10*100</f>
        <v/>
      </c>
    </row>
    <row r="15">
      <c r="A15" s="25" t="inlineStr">
        <is>
          <t>Track 5 Fit %</t>
        </is>
      </c>
      <c r="B15" s="28">
        <f>IF(B6&gt;0,100-B6*20,0)</f>
        <v/>
      </c>
    </row>
  </sheetData>
  <mergeCells count="3">
    <mergeCell ref="A9:B9"/>
    <mergeCell ref="A2:B2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8" min="1" max="5"/>
  </cols>
  <sheetData>
    <row r="1" ht="15" customHeight="1" s="19">
      <c r="A1" s="20" t="inlineStr">
        <is>
          <t>VOCATIONAL vs DEGREE PATH COMPARISON</t>
        </is>
      </c>
    </row>
    <row r="2" ht="15" customHeight="1" s="19">
      <c r="A2" s="37" t="inlineStr">
        <is>
          <t>Enter vocational vs degree path comparison</t>
        </is>
      </c>
      <c r="B2" s="21" t="inlineStr"/>
      <c r="C2" s="21" t="inlineStr"/>
      <c r="D2" s="21" t="inlineStr"/>
      <c r="E2" s="21" t="inlineStr"/>
    </row>
    <row r="3" ht="15" customHeight="1" s="19">
      <c r="A3" s="40" t="inlineStr">
        <is>
          <t>Metric</t>
        </is>
      </c>
      <c r="B3" s="40" t="inlineStr">
        <is>
          <t>Vocational Path</t>
        </is>
      </c>
      <c r="C3" s="40" t="inlineStr">
        <is>
          <t>Degree Path</t>
        </is>
      </c>
      <c r="D3" s="40" t="inlineStr">
        <is>
          <t>Note</t>
        </is>
      </c>
      <c r="E3" s="40" t="inlineStr">
        <is>
          <t>Formula Note</t>
        </is>
      </c>
    </row>
    <row r="4" ht="15" customHeight="1" s="19">
      <c r="A4" s="30" t="inlineStr">
        <is>
          <t>Program Name</t>
        </is>
      </c>
      <c r="B4" s="31" t="n"/>
      <c r="C4" s="31" t="n"/>
      <c r="D4" s="32" t="inlineStr">
        <is>
          <t>Input example program names</t>
        </is>
      </c>
    </row>
    <row r="5" ht="15" customHeight="1" s="19">
      <c r="A5" s="30" t="inlineStr">
        <is>
          <t>Duration (months)</t>
        </is>
      </c>
      <c r="B5" s="31" t="n"/>
      <c r="C5" s="31" t="n"/>
      <c r="D5" s="32" t="inlineStr">
        <is>
          <t>Input training/degree length</t>
        </is>
      </c>
    </row>
    <row r="6" ht="15" customHeight="1" s="19">
      <c r="A6" s="30" t="inlineStr">
        <is>
          <t>Total Cost</t>
        </is>
      </c>
      <c r="B6" s="31" t="n"/>
      <c r="C6" s="31" t="n"/>
      <c r="D6" s="32" t="inlineStr">
        <is>
          <t>Include tuition, books, supplies</t>
        </is>
      </c>
    </row>
    <row r="7" ht="15" customHeight="1" s="19">
      <c r="A7" s="30" t="inlineStr">
        <is>
          <t>Median Wage After Completion</t>
        </is>
      </c>
      <c r="B7" s="31" t="n"/>
      <c r="C7" s="31" t="n"/>
      <c r="D7" s="32" t="inlineStr">
        <is>
          <t>Research BLS Occupational Outlook</t>
        </is>
      </c>
    </row>
    <row r="8">
      <c r="A8" s="30" t="inlineStr">
        <is>
          <t>Time to First Paycheck (months)</t>
        </is>
      </c>
      <c r="B8" s="31" t="n"/>
      <c r="C8" s="31" t="n"/>
      <c r="D8" s="32" t="inlineStr">
        <is>
          <t>Estimated entry to employment</t>
        </is>
      </c>
    </row>
    <row r="9" ht="15" customHeight="1" s="19"/>
    <row r="10" ht="15" customHeight="1" s="19">
      <c r="A10" s="27" t="inlineStr">
        <is>
          <t>FINANCIAL PROJECTION (5-Year)</t>
        </is>
      </c>
    </row>
    <row r="11" ht="15" customHeight="1" s="19">
      <c r="A11" s="18" t="inlineStr">
        <is>
          <t>Vocational 5-Year Earnings</t>
        </is>
      </c>
      <c r="B11" s="33">
        <f>(B5*12)*(5-(B8/12))</f>
        <v/>
      </c>
    </row>
    <row r="12" ht="15" customHeight="1" s="19">
      <c r="A12" s="18" t="inlineStr">
        <is>
          <t>Degree 5-Year Earnings</t>
        </is>
      </c>
      <c r="B12" s="33">
        <f>(C5*12)*(5-(C8/12))</f>
        <v/>
      </c>
    </row>
    <row r="13">
      <c r="A13" s="18" t="inlineStr">
        <is>
          <t>Earnings Difference</t>
        </is>
      </c>
      <c r="B13" s="33">
        <f>B10-B11</f>
        <v/>
      </c>
    </row>
  </sheetData>
  <mergeCells count="2">
    <mergeCell ref="A1:E1"/>
    <mergeCell ref="A9:E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8" min="1" max="1"/>
    <col width="40" customWidth="1" style="18" min="2" max="2"/>
  </cols>
  <sheetData>
    <row r="1" ht="15" customHeight="1" s="19">
      <c r="A1" s="20" t="inlineStr">
        <is>
          <t>CAREER GOAL PLANNER</t>
        </is>
      </c>
    </row>
    <row r="2">
      <c r="A2" s="37" t="inlineStr">
        <is>
          <t>Enter career goal planner</t>
        </is>
      </c>
      <c r="B2" s="21" t="inlineStr"/>
    </row>
    <row r="3" ht="15" customHeight="1" s="19"/>
    <row r="4">
      <c r="A4" s="25" t="inlineStr">
        <is>
          <t>Career Goal Statement</t>
        </is>
      </c>
      <c r="B4" s="34" t="n"/>
    </row>
    <row r="5" ht="15" customHeight="1" s="19"/>
    <row r="6">
      <c r="A6" s="25" t="inlineStr">
        <is>
          <t>Recommended Track</t>
        </is>
      </c>
      <c r="B6" s="35">
        <f>IF(B3="","Pending assessment","See Track Fit Assessment sheet")</f>
        <v/>
      </c>
    </row>
    <row r="7" ht="15" customHeight="1" s="19"/>
    <row r="8" ht="15" customHeight="1" s="19">
      <c r="A8" s="27" t="inlineStr">
        <is>
          <t>ACTION ITEMS &amp; TIMELINE</t>
        </is>
      </c>
    </row>
    <row r="9" ht="15" customHeight="1" s="19">
      <c r="A9" s="29" t="inlineStr">
        <is>
          <t>Action Item</t>
        </is>
      </c>
      <c r="B9" s="29" t="inlineStr">
        <is>
          <t>Target Completion Date</t>
        </is>
      </c>
    </row>
    <row r="10" ht="15" customHeight="1" s="19">
      <c r="A10" s="31" t="n"/>
      <c r="B10" s="36" t="n"/>
    </row>
    <row r="11" ht="15" customHeight="1" s="19">
      <c r="A11" s="31" t="n"/>
      <c r="B11" s="36" t="n"/>
    </row>
    <row r="12" ht="15" customHeight="1" s="19">
      <c r="A12" s="31" t="n"/>
      <c r="B12" s="36" t="n"/>
    </row>
    <row r="13" ht="15" customHeight="1" s="19">
      <c r="A13" s="31" t="n"/>
      <c r="B13" s="36" t="n"/>
    </row>
    <row r="14" ht="15" customHeight="1" s="19">
      <c r="A14" s="31" t="n"/>
      <c r="B14" s="36" t="n"/>
    </row>
    <row r="15" ht="15" customHeight="1" s="19">
      <c r="A15" s="31" t="n"/>
      <c r="B15" s="36" t="n"/>
    </row>
    <row r="16">
      <c r="A16" s="31" t="n"/>
      <c r="B16" s="36" t="n"/>
    </row>
  </sheetData>
  <mergeCells count="2">
    <mergeCell ref="A1:B1"/>
    <mergeCell ref="A7:B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2026-04-13T07:12:46Z</dcterms:created>
  <dcterms:modified xmlns:dcterms="http://purl.org/dc/terms/" xmlns:xsi="http://www.w3.org/2001/XMLSchema-instance" xsi:type="dcterms:W3CDTF">2026-04-14T04:21:04Z</dcterms:modified>
  <cp:revision>0</cp:revision>
</cp:coreProperties>
</file>