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Benefits Dashboard" sheetId="1" state="visible" r:id="rId1"/>
    <sheet xmlns:r="http://schemas.openxmlformats.org/officeDocument/2006/relationships" name="TDIU Income Monitor" sheetId="2" state="visible" r:id="rId2"/>
    <sheet xmlns:r="http://schemas.openxmlformats.org/officeDocument/2006/relationships" name="SSDI Coordination" sheetId="3" state="visible" r:id="rId3"/>
    <sheet xmlns:r="http://schemas.openxmlformats.org/officeDocument/2006/relationships" name="Reporting Checklist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0\%"/>
    <numFmt numFmtId="165" formatCode="\$#,##0"/>
    <numFmt numFmtId="166" formatCode="mm/dd/yyyy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i val="1"/>
      <sz val="9"/>
    </font>
    <font>
      <name val="Arial"/>
      <charset val="1"/>
      <family val="0"/>
      <i val="1"/>
      <sz val="8"/>
    </font>
    <font>
      <name val="Arial"/>
      <charset val="1"/>
      <family val="0"/>
      <b val="1"/>
      <sz val="9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3" borderId="1" applyAlignment="1" pivotButton="0" quotePrefix="0" xfId="0">
      <alignment horizontal="general" vertical="bottom"/>
    </xf>
    <xf numFmtId="165" fontId="7" fillId="3" borderId="1" applyAlignment="1" pivotButton="0" quotePrefix="0" xfId="0">
      <alignment horizontal="general" vertical="bottom"/>
    </xf>
    <xf numFmtId="0" fontId="7" fillId="3" borderId="1" applyAlignment="1" pivotButton="0" quotePrefix="0" xfId="0">
      <alignment horizontal="general" vertical="bottom"/>
    </xf>
    <xf numFmtId="1" fontId="7" fillId="3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165" fontId="7" fillId="3" borderId="1" applyAlignment="1" pivotButton="0" quotePrefix="0" xfId="0">
      <alignment horizontal="center" vertical="center" wrapText="1"/>
    </xf>
    <xf numFmtId="165" fontId="9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general" vertical="bottom"/>
    </xf>
    <xf numFmtId="166" fontId="7" fillId="3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13" fillId="4" borderId="0" applyAlignment="1" pivotButton="0" quotePrefix="0" xfId="0">
      <alignment vertical="top" wrapText="1"/>
    </xf>
    <xf numFmtId="0" fontId="5" fillId="2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3" borderId="1" applyAlignment="1" pivotButton="0" quotePrefix="0" xfId="0">
      <alignment horizontal="general" vertical="bottom"/>
    </xf>
    <xf numFmtId="165" fontId="7" fillId="3" borderId="1" applyAlignment="1" pivotButton="0" quotePrefix="0" xfId="0">
      <alignment horizontal="general" vertical="bottom"/>
    </xf>
    <xf numFmtId="0" fontId="7" fillId="3" borderId="1" applyAlignment="1" pivotButton="0" quotePrefix="0" xfId="0">
      <alignment horizontal="general" vertical="bottom"/>
    </xf>
    <xf numFmtId="1" fontId="7" fillId="3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165" fontId="7" fillId="3" borderId="1" applyAlignment="1" pivotButton="0" quotePrefix="0" xfId="0">
      <alignment horizontal="center" vertical="center" wrapText="1"/>
    </xf>
    <xf numFmtId="165" fontId="9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general" vertical="bottom"/>
    </xf>
    <xf numFmtId="166" fontId="7" fillId="3" borderId="1" applyAlignment="1" pivotButton="0" quotePrefix="0" xfId="0">
      <alignment horizontal="general" vertical="bottom"/>
    </xf>
    <xf numFmtId="0" fontId="14" fillId="4" borderId="0" applyAlignment="1" pivotButton="0" quotePrefix="0" xfId="0">
      <alignment vertical="top" wrapText="1"/>
    </xf>
    <xf numFmtId="0" fontId="10" fillId="5" borderId="0" applyAlignment="1" pivotButton="0" quotePrefix="0" xfId="0">
      <alignment horizontal="general" vertical="bottom"/>
    </xf>
    <xf numFmtId="0" fontId="11" fillId="5" borderId="0" applyAlignment="1" pivotButton="0" quotePrefix="0" xfId="0">
      <alignment horizontal="general" vertical="bottom"/>
    </xf>
    <xf numFmtId="0" fontId="4" fillId="5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B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26" min="1" max="1"/>
    <col width="20" customWidth="1" style="26" min="2" max="2"/>
  </cols>
  <sheetData>
    <row r="1" ht="15" customHeight="1" s="27">
      <c r="A1" s="28" t="inlineStr">
        <is>
          <t>BENEFITS DASHBOARD</t>
        </is>
      </c>
    </row>
    <row r="2">
      <c r="A2" s="52" t="inlineStr">
        <is>
          <t>Enter benefits dashboard</t>
        </is>
      </c>
      <c r="B2" s="29" t="inlineStr"/>
    </row>
    <row r="3" ht="15" customHeight="1" s="27"/>
    <row r="4" ht="15" customHeight="1" s="27">
      <c r="A4" s="30" t="inlineStr">
        <is>
          <t>CURRENT VA BENEFITS</t>
        </is>
      </c>
    </row>
    <row r="5" ht="15" customHeight="1" s="27">
      <c r="A5" s="31" t="inlineStr">
        <is>
          <t>Disability Rating %</t>
        </is>
      </c>
      <c r="B5" s="32" t="n"/>
    </row>
    <row r="6" ht="15" customHeight="1" s="27">
      <c r="A6" s="31" t="inlineStr">
        <is>
          <t>Monthly Disability Compensation</t>
        </is>
      </c>
      <c r="B6" s="33" t="n"/>
    </row>
    <row r="7" ht="15" customHeight="1" s="27">
      <c r="A7" s="31" t="inlineStr">
        <is>
          <t>TDIU Status</t>
        </is>
      </c>
      <c r="B7" s="34" t="n"/>
    </row>
    <row r="8">
      <c r="A8" s="31" t="inlineStr">
        <is>
          <t>GI Bill Months Remaining</t>
        </is>
      </c>
      <c r="B8" s="35" t="n"/>
    </row>
    <row r="9" ht="15" customHeight="1" s="27"/>
    <row r="10" ht="15" customHeight="1" s="27">
      <c r="A10" s="30" t="inlineStr">
        <is>
          <t>OTHER BENEFITS</t>
        </is>
      </c>
    </row>
    <row r="11" ht="15" customHeight="1" s="27">
      <c r="A11" s="31" t="inlineStr">
        <is>
          <t>SSDI Status</t>
        </is>
      </c>
      <c r="B11" s="34" t="n"/>
    </row>
    <row r="12" ht="15" customHeight="1" s="27">
      <c r="A12" s="31" t="inlineStr">
        <is>
          <t>SNAP Benefits</t>
        </is>
      </c>
      <c r="B12" s="34" t="n"/>
    </row>
    <row r="13">
      <c r="A13" s="31" t="inlineStr">
        <is>
          <t>Medicaid Status</t>
        </is>
      </c>
      <c r="B13" s="34" t="n"/>
    </row>
    <row r="14" ht="15" customHeight="1" s="27"/>
    <row r="15" ht="15" customHeight="1" s="27">
      <c r="A15" s="30" t="inlineStr">
        <is>
          <t>VR&amp;E BENEFITS</t>
        </is>
      </c>
    </row>
    <row r="16" ht="15" customHeight="1" s="27">
      <c r="A16" s="31" t="inlineStr">
        <is>
          <t>Monthly Subsistence Allowance</t>
        </is>
      </c>
      <c r="B16" s="33" t="n"/>
    </row>
    <row r="17" ht="15" customHeight="1" s="27">
      <c r="A17" s="31" t="inlineStr">
        <is>
          <t>Program Tuition Covered (annual)</t>
        </is>
      </c>
      <c r="B17" s="33" t="n"/>
    </row>
    <row r="18">
      <c r="A18" s="31" t="inlineStr">
        <is>
          <t>Tools/Equipment Covered</t>
        </is>
      </c>
      <c r="B18" s="33" t="n"/>
    </row>
    <row r="19" ht="15" customHeight="1" s="27"/>
    <row r="20" ht="15" customHeight="1" s="27">
      <c r="A20" s="30" t="inlineStr">
        <is>
          <t>INCOME SUMMARY</t>
        </is>
      </c>
    </row>
    <row r="21" ht="15" customHeight="1" s="27">
      <c r="A21" s="36" t="inlineStr">
        <is>
          <t>Total Monthly Income</t>
        </is>
      </c>
      <c r="B21" s="37">
        <f>B5+B15</f>
        <v/>
      </c>
    </row>
    <row r="22">
      <c r="A22" s="36" t="inlineStr">
        <is>
          <t>Total Annual Income</t>
        </is>
      </c>
      <c r="B22" s="37">
        <f>B20*12</f>
        <v/>
      </c>
    </row>
  </sheetData>
  <mergeCells count="5">
    <mergeCell ref="A19:B19"/>
    <mergeCell ref="A14:B14"/>
    <mergeCell ref="A1:B1"/>
    <mergeCell ref="A9:B9"/>
    <mergeCell ref="A3:B3"/>
  </mergeCells>
  <dataValidations count="4">
    <dataValidation sqref="B6" showDropDown="0" showInputMessage="0" showErrorMessage="0" allowBlank="1" type="list" errorStyle="stop" operator="between">
      <formula1>"Yes,No"</formula1>
      <formula2>0</formula2>
    </dataValidation>
    <dataValidation sqref="B10" showDropDown="0" showInputMessage="0" showErrorMessage="0" allowBlank="1" type="list" errorStyle="stop" operator="between">
      <formula1>"Yes,No"</formula1>
      <formula2>0</formula2>
    </dataValidation>
    <dataValidation sqref="B11" showDropDown="0" showInputMessage="0" showErrorMessage="0" allowBlank="1" type="list" errorStyle="stop" operator="between">
      <formula1>"Yes,No"</formula1>
      <formula2>0</formula2>
    </dataValidation>
    <dataValidation sqref="B12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6" min="1" max="4"/>
  </cols>
  <sheetData>
    <row r="1" ht="15" customHeight="1" s="27">
      <c r="A1" s="28" t="inlineStr">
        <is>
          <t>TDIU INCOME MONITOR (2026)</t>
        </is>
      </c>
    </row>
    <row r="2" ht="15" customHeight="1" s="27">
      <c r="A2" s="52" t="inlineStr">
        <is>
          <t>Enter Yes/No for TDIU status</t>
        </is>
      </c>
    </row>
    <row r="3">
      <c r="A3" s="53" t="inlineStr">
        <is>
          <t>TDIU Marginal Employment Threshold: $15,650/year</t>
        </is>
      </c>
    </row>
    <row r="4" ht="15" customHeight="1" s="27"/>
    <row r="5" ht="15" customHeight="1" s="27">
      <c r="A5" s="39" t="inlineStr">
        <is>
          <t>January</t>
        </is>
      </c>
      <c r="B5" s="40" t="inlineStr">
        <is>
          <t>Income Source</t>
        </is>
      </c>
      <c r="C5" s="41" t="inlineStr">
        <is>
          <t>Amount</t>
        </is>
      </c>
      <c r="D5" s="42">
        <f>C4</f>
        <v/>
      </c>
    </row>
    <row r="6" ht="15" customHeight="1" s="27">
      <c r="A6" s="43" t="inlineStr">
        <is>
          <t>February</t>
        </is>
      </c>
      <c r="B6" s="34" t="n"/>
      <c r="C6" s="33" t="n"/>
      <c r="D6" s="37">
        <f>IF(C5="","",C5)</f>
        <v/>
      </c>
    </row>
    <row r="7" ht="15" customHeight="1" s="27">
      <c r="A7" s="43" t="inlineStr">
        <is>
          <t>March</t>
        </is>
      </c>
      <c r="B7" s="34" t="n"/>
      <c r="C7" s="33" t="n"/>
      <c r="D7" s="37">
        <f>IF(C6="",D5,C6+D5)</f>
        <v/>
      </c>
    </row>
    <row r="8" ht="15" customHeight="1" s="27">
      <c r="A8" s="43" t="inlineStr">
        <is>
          <t>April</t>
        </is>
      </c>
      <c r="B8" s="34" t="n"/>
      <c r="C8" s="33" t="n"/>
      <c r="D8" s="37">
        <f>IF(C7="",D6,C7+D6)</f>
        <v/>
      </c>
    </row>
    <row r="9" ht="15" customHeight="1" s="27">
      <c r="A9" s="43" t="inlineStr">
        <is>
          <t>May</t>
        </is>
      </c>
      <c r="B9" s="34" t="n"/>
      <c r="C9" s="33" t="n"/>
      <c r="D9" s="37">
        <f>IF(C8="",D7,C8+D7)</f>
        <v/>
      </c>
    </row>
    <row r="10" ht="15" customHeight="1" s="27">
      <c r="A10" s="43" t="inlineStr">
        <is>
          <t>June</t>
        </is>
      </c>
      <c r="B10" s="34" t="n"/>
      <c r="C10" s="33" t="n"/>
      <c r="D10" s="37">
        <f>IF(C9="",D8,C9+D8)</f>
        <v/>
      </c>
    </row>
    <row r="11" ht="15" customHeight="1" s="27">
      <c r="A11" s="43" t="inlineStr">
        <is>
          <t>July</t>
        </is>
      </c>
      <c r="B11" s="34" t="n"/>
      <c r="C11" s="33" t="n"/>
      <c r="D11" s="37">
        <f>IF(C10="",D9,C10+D9)</f>
        <v/>
      </c>
    </row>
    <row r="12" ht="15" customHeight="1" s="27">
      <c r="A12" s="43" t="inlineStr">
        <is>
          <t>August</t>
        </is>
      </c>
      <c r="B12" s="34" t="n"/>
      <c r="C12" s="33" t="n"/>
      <c r="D12" s="37">
        <f>IF(C11="",D10,C11+D10)</f>
        <v/>
      </c>
    </row>
    <row r="13" ht="15" customHeight="1" s="27">
      <c r="A13" s="43" t="inlineStr">
        <is>
          <t>September</t>
        </is>
      </c>
      <c r="B13" s="34" t="n"/>
      <c r="C13" s="33" t="n"/>
      <c r="D13" s="37">
        <f>IF(C12="",D11,C12+D11)</f>
        <v/>
      </c>
    </row>
    <row r="14" ht="15" customHeight="1" s="27">
      <c r="A14" s="43" t="inlineStr">
        <is>
          <t>October</t>
        </is>
      </c>
      <c r="B14" s="34" t="n"/>
      <c r="C14" s="33" t="n"/>
      <c r="D14" s="37">
        <f>IF(C13="",D12,C13+D12)</f>
        <v/>
      </c>
    </row>
    <row r="15" ht="15" customHeight="1" s="27">
      <c r="A15" s="43" t="inlineStr">
        <is>
          <t>November</t>
        </is>
      </c>
      <c r="B15" s="34" t="n"/>
      <c r="C15" s="33" t="n"/>
      <c r="D15" s="37">
        <f>IF(C14="",D13,C14+D13)</f>
        <v/>
      </c>
    </row>
    <row r="16">
      <c r="A16" s="43" t="inlineStr">
        <is>
          <t>December</t>
        </is>
      </c>
      <c r="B16" s="34" t="n"/>
      <c r="C16" s="33" t="n"/>
      <c r="D16" s="37">
        <f>IF(C15="",D14,C15+D14)</f>
        <v/>
      </c>
    </row>
    <row r="17" ht="15" customHeight="1" s="27"/>
    <row r="18" ht="15" customHeight="1" s="27">
      <c r="A18" s="30" t="inlineStr">
        <is>
          <t>ANALYSIS</t>
        </is>
      </c>
    </row>
    <row r="19" ht="15" customHeight="1" s="27">
      <c r="A19" s="26" t="inlineStr">
        <is>
          <t>Annual Earnings to Date (Dec)</t>
        </is>
      </c>
      <c r="B19" s="37">
        <f>D16</f>
        <v/>
      </c>
    </row>
    <row r="20" ht="15" customHeight="1" s="27">
      <c r="A20" s="26" t="inlineStr">
        <is>
          <t>Threshold Remaining</t>
        </is>
      </c>
      <c r="B20" s="37">
        <f>MAX(0,15650-B18)</f>
        <v/>
      </c>
    </row>
    <row r="21">
      <c r="A21" s="26" t="inlineStr">
        <is>
          <t>TDIU Status</t>
        </is>
      </c>
      <c r="B21" s="44">
        <f>IF(B18&gt;15650,"WARNING - Above Threshold",IF(B18&gt;12520,"CAUTION - Approaching Threshold","SAFE - Below Threshold"))</f>
        <v/>
      </c>
    </row>
  </sheetData>
  <mergeCells count="3">
    <mergeCell ref="A1:D1"/>
    <mergeCell ref="A17:D17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6" min="1" max="4"/>
  </cols>
  <sheetData>
    <row r="1" ht="15" customHeight="1" s="27">
      <c r="A1" s="28" t="inlineStr">
        <is>
          <t>SSDI TRIAL WORK PERIOD TRACKER</t>
        </is>
      </c>
    </row>
    <row r="2" ht="15" customHeight="1" s="27">
      <c r="A2" s="52" t="inlineStr">
        <is>
          <t>Enter ssdi trial work period tracker</t>
        </is>
      </c>
    </row>
    <row r="3">
      <c r="A3" s="54" t="inlineStr">
        <is>
          <t>Trial Work Period: 9 months of work allowed (2026 threshold: earnings &gt; $1,150/month = month counts)</t>
        </is>
      </c>
    </row>
    <row r="4" ht="15" customHeight="1" s="27"/>
    <row r="5" ht="15" customHeight="1" s="27">
      <c r="A5" s="39" t="inlineStr">
        <is>
          <t>Month 1</t>
        </is>
      </c>
      <c r="B5" s="41" t="inlineStr">
        <is>
          <t>Earnings</t>
        </is>
      </c>
      <c r="C5" s="46">
        <f>IF(B4&gt;1150,"Yes","No")</f>
        <v/>
      </c>
      <c r="D5" s="40" t="inlineStr">
        <is>
          <t>Notes</t>
        </is>
      </c>
    </row>
    <row r="6" ht="15" customHeight="1" s="27">
      <c r="A6" s="43" t="inlineStr">
        <is>
          <t>Month 2</t>
        </is>
      </c>
      <c r="B6" s="33" t="n"/>
      <c r="C6" s="44">
        <f>IF(B5&gt;1150,"Yes","No")</f>
        <v/>
      </c>
      <c r="D6" s="34" t="n"/>
    </row>
    <row r="7" ht="15" customHeight="1" s="27">
      <c r="A7" s="43" t="inlineStr">
        <is>
          <t>Month 3</t>
        </is>
      </c>
      <c r="B7" s="33" t="n"/>
      <c r="C7" s="44">
        <f>IF(B6&gt;1150,"Yes","No")</f>
        <v/>
      </c>
      <c r="D7" s="34" t="n"/>
    </row>
    <row r="8" ht="15" customHeight="1" s="27">
      <c r="A8" s="43" t="inlineStr">
        <is>
          <t>Month 4</t>
        </is>
      </c>
      <c r="B8" s="33" t="n"/>
      <c r="C8" s="44">
        <f>IF(B7&gt;1150,"Yes","No")</f>
        <v/>
      </c>
      <c r="D8" s="34" t="n"/>
    </row>
    <row r="9" ht="15" customHeight="1" s="27">
      <c r="A9" s="43" t="inlineStr">
        <is>
          <t>Month 5</t>
        </is>
      </c>
      <c r="B9" s="33" t="n"/>
      <c r="C9" s="44">
        <f>IF(B8&gt;1150,"Yes","No")</f>
        <v/>
      </c>
      <c r="D9" s="34" t="n"/>
    </row>
    <row r="10" ht="15" customHeight="1" s="27">
      <c r="A10" s="43" t="inlineStr">
        <is>
          <t>Month 6</t>
        </is>
      </c>
      <c r="B10" s="33" t="n"/>
      <c r="C10" s="44">
        <f>IF(B9&gt;1150,"Yes","No")</f>
        <v/>
      </c>
      <c r="D10" s="34" t="n"/>
    </row>
    <row r="11" ht="15" customHeight="1" s="27">
      <c r="A11" s="43" t="inlineStr">
        <is>
          <t>Month 7</t>
        </is>
      </c>
      <c r="B11" s="33" t="n"/>
      <c r="C11" s="44">
        <f>IF(B10&gt;1150,"Yes","No")</f>
        <v/>
      </c>
      <c r="D11" s="34" t="n"/>
    </row>
    <row r="12" ht="15" customHeight="1" s="27">
      <c r="A12" s="43" t="inlineStr">
        <is>
          <t>Month 8</t>
        </is>
      </c>
      <c r="B12" s="33" t="n"/>
      <c r="C12" s="44">
        <f>IF(B11&gt;1150,"Yes","No")</f>
        <v/>
      </c>
      <c r="D12" s="34" t="n"/>
    </row>
    <row r="13">
      <c r="A13" s="43" t="inlineStr">
        <is>
          <t>Month 9</t>
        </is>
      </c>
      <c r="B13" s="33" t="n"/>
      <c r="C13" s="44">
        <f>IF(B12&gt;1150,"Yes","No")</f>
        <v/>
      </c>
      <c r="D13" s="34" t="n"/>
    </row>
    <row r="14" ht="15" customHeight="1" s="27"/>
    <row r="15" ht="15" customHeight="1" s="27">
      <c r="A15" s="30" t="inlineStr">
        <is>
          <t>ANALYSIS</t>
        </is>
      </c>
    </row>
    <row r="16" ht="15" customHeight="1" s="27">
      <c r="A16" s="26" t="inlineStr">
        <is>
          <t>Months Used in Trial Work Period</t>
        </is>
      </c>
      <c r="B16" s="44">
        <f>COUNTIF(C5:C13,"Yes")</f>
        <v/>
      </c>
    </row>
    <row r="17">
      <c r="A17" s="26" t="inlineStr">
        <is>
          <t>Months Remaining</t>
        </is>
      </c>
      <c r="B17" s="44">
        <f>MAX(0,9-B15)</f>
        <v/>
      </c>
    </row>
    <row r="18" ht="15" customHeight="1" s="27"/>
    <row r="19" ht="15" customHeight="1" s="27">
      <c r="A19" s="47" t="inlineStr">
        <is>
          <t>2026 THRESHOLDS REFERENCE</t>
        </is>
      </c>
    </row>
    <row r="20" ht="15" customHeight="1" s="27">
      <c r="A20" s="45" t="inlineStr">
        <is>
          <t>Trial Work Month Threshold: $1,150/month (earnings &gt; threshold = month counts)</t>
        </is>
      </c>
    </row>
    <row r="21">
      <c r="A21" s="45" t="inlineStr">
        <is>
          <t>Substantial Gainful Activity (SGA): $1,550/month</t>
        </is>
      </c>
    </row>
    <row r="22" ht="15" customHeight="1" s="27"/>
    <row r="23">
      <c r="A23" s="31" t="inlineStr">
        <is>
          <t>Ticket to Work Status</t>
        </is>
      </c>
      <c r="B23" s="34" t="n"/>
    </row>
  </sheetData>
  <mergeCells count="3">
    <mergeCell ref="A1:D1"/>
    <mergeCell ref="A2:D2"/>
    <mergeCell ref="A14:D14"/>
  </mergeCells>
  <dataValidations count="1">
    <dataValidation sqref="B22" showDropDown="0" showInputMessage="0" showErrorMessage="0" allowBlank="1" type="list" errorStyle="stop" operator="between">
      <formula1>"Not Using,Active,Completed"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D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6" min="1" max="4"/>
  </cols>
  <sheetData>
    <row r="1" ht="15" customHeight="1" s="27">
      <c r="A1" s="28" t="inlineStr">
        <is>
          <t>BENEFITS REPORTING CHECKLIST</t>
        </is>
      </c>
    </row>
    <row r="2" ht="15" customHeight="1" s="27">
      <c r="A2" s="52" t="inlineStr">
        <is>
          <t>Enter benefits reporting checklist</t>
        </is>
      </c>
      <c r="B2" s="29" t="inlineStr"/>
      <c r="C2" s="29" t="inlineStr"/>
      <c r="D2" s="29" t="inlineStr"/>
    </row>
    <row r="3" ht="34.5" customHeight="1" s="27">
      <c r="A3" s="55" t="inlineStr">
        <is>
          <t>Benefit Program</t>
        </is>
      </c>
      <c r="B3" s="55" t="inlineStr">
        <is>
          <t>What to Report</t>
        </is>
      </c>
      <c r="C3" s="55" t="inlineStr">
        <is>
          <t>When to Report</t>
        </is>
      </c>
      <c r="D3" s="55" t="inlineStr">
        <is>
          <t>Contact Info</t>
        </is>
      </c>
    </row>
    <row r="4" ht="34.5" customHeight="1" s="27">
      <c r="A4" s="49" t="inlineStr">
        <is>
          <t>VA Compensation</t>
        </is>
      </c>
      <c r="B4" s="49" t="inlineStr">
        <is>
          <t>Address changes, marriage, divorce, dependent changes</t>
        </is>
      </c>
      <c r="C4" s="49" t="inlineStr">
        <is>
          <t>Within 30 days</t>
        </is>
      </c>
      <c r="D4" s="49" t="inlineStr">
        <is>
          <t>VA.gov or 800-827-1000</t>
        </is>
      </c>
    </row>
    <row r="5" ht="34.5" customHeight="1" s="27">
      <c r="A5" s="49" t="inlineStr">
        <is>
          <t>TDIU</t>
        </is>
      </c>
      <c r="B5" s="49" t="inlineStr">
        <is>
          <t>Any work attempt or income changes, new jobs</t>
        </is>
      </c>
      <c r="C5" s="49" t="inlineStr">
        <is>
          <t>Immediately before taking job</t>
        </is>
      </c>
      <c r="D5" s="49" t="inlineStr">
        <is>
          <t>VBA Regional Office</t>
        </is>
      </c>
    </row>
    <row r="6" ht="34.5" customHeight="1" s="27">
      <c r="A6" s="49" t="inlineStr">
        <is>
          <t>SSDI</t>
        </is>
      </c>
      <c r="B6" s="49" t="inlineStr">
        <is>
          <t>Work activity, earnings over threshold, title work status</t>
        </is>
      </c>
      <c r="C6" s="49" t="inlineStr">
        <is>
          <t>Monthly earnings report or within 30 days</t>
        </is>
      </c>
      <c r="D6" s="49" t="inlineStr">
        <is>
          <t>Social Security Administration or ssa.gov</t>
        </is>
      </c>
    </row>
    <row r="7" ht="34.5" customHeight="1" s="27">
      <c r="A7" s="49" t="inlineStr">
        <is>
          <t>SNAP</t>
        </is>
      </c>
      <c r="B7" s="49" t="inlineStr">
        <is>
          <t>Income changes, household changes, address</t>
        </is>
      </c>
      <c r="C7" s="49" t="inlineStr">
        <is>
          <t>Within 10 days of change</t>
        </is>
      </c>
      <c r="D7" s="49" t="inlineStr">
        <is>
          <t>State SNAP office</t>
        </is>
      </c>
    </row>
    <row r="8" ht="34.5" customHeight="1" s="27">
      <c r="A8" s="49" t="inlineStr">
        <is>
          <t>Medicaid</t>
        </is>
      </c>
      <c r="B8" s="49" t="inlineStr">
        <is>
          <t>Income changes, household, insurance coverage</t>
        </is>
      </c>
      <c r="C8" s="49" t="inlineStr">
        <is>
          <t>Within 30 days of change</t>
        </is>
      </c>
      <c r="D8" s="49" t="inlineStr">
        <is>
          <t>State Medicaid office</t>
        </is>
      </c>
    </row>
    <row r="9">
      <c r="A9" s="49" t="inlineStr">
        <is>
          <t>VR&amp;E</t>
        </is>
      </c>
      <c r="B9" s="49" t="inlineStr">
        <is>
          <t>Progress reports, enrollment status, completion</t>
        </is>
      </c>
      <c r="C9" s="49" t="inlineStr">
        <is>
          <t>Monthly via VA portal, as required</t>
        </is>
      </c>
      <c r="D9" s="49" t="inlineStr">
        <is>
          <t>VR&amp;E Counselor or VA Regional Office</t>
        </is>
      </c>
    </row>
    <row r="10" ht="15" customHeight="1" s="27"/>
    <row r="11" ht="15" customHeight="1" s="27">
      <c r="A11" s="30" t="inlineStr">
        <is>
          <t>RECENT REPORTS TRACKING</t>
        </is>
      </c>
    </row>
    <row r="12" ht="15" customHeight="1" s="27">
      <c r="A12" s="50" t="inlineStr">
        <is>
          <t>Benefit</t>
        </is>
      </c>
      <c r="B12" s="50" t="inlineStr">
        <is>
          <t>Last Report Date</t>
        </is>
      </c>
      <c r="C12" s="50" t="inlineStr">
        <is>
          <t>Next Due Date</t>
        </is>
      </c>
      <c r="D12" s="50" t="inlineStr">
        <is>
          <t>Status</t>
        </is>
      </c>
    </row>
    <row r="13" ht="15" customHeight="1" s="27">
      <c r="A13" s="43" t="inlineStr">
        <is>
          <t>VA Compensation</t>
        </is>
      </c>
      <c r="B13" s="51" t="n"/>
      <c r="C13" s="51" t="n"/>
      <c r="D13" s="34" t="n"/>
    </row>
    <row r="14" ht="15" customHeight="1" s="27">
      <c r="A14" s="43" t="inlineStr">
        <is>
          <t>TDIU</t>
        </is>
      </c>
      <c r="B14" s="51" t="n"/>
      <c r="C14" s="51" t="n"/>
      <c r="D14" s="34" t="n"/>
    </row>
    <row r="15" ht="15" customHeight="1" s="27">
      <c r="A15" s="43" t="inlineStr">
        <is>
          <t>SSDI</t>
        </is>
      </c>
      <c r="B15" s="51" t="n"/>
      <c r="C15" s="51" t="n"/>
      <c r="D15" s="34" t="n"/>
    </row>
    <row r="16" ht="15" customHeight="1" s="27">
      <c r="A16" s="43" t="inlineStr">
        <is>
          <t>SNAP</t>
        </is>
      </c>
      <c r="B16" s="51" t="n"/>
      <c r="C16" s="51" t="n"/>
      <c r="D16" s="34" t="n"/>
    </row>
    <row r="17" ht="15" customHeight="1" s="27">
      <c r="A17" s="43" t="inlineStr">
        <is>
          <t>Medicaid</t>
        </is>
      </c>
      <c r="B17" s="51" t="n"/>
      <c r="C17" s="51" t="n"/>
      <c r="D17" s="34" t="n"/>
    </row>
    <row r="18">
      <c r="A18" s="43" t="inlineStr">
        <is>
          <t>VR&amp;E</t>
        </is>
      </c>
      <c r="B18" s="51" t="n"/>
      <c r="C18" s="51" t="n"/>
      <c r="D18" s="34" t="n"/>
    </row>
  </sheetData>
  <mergeCells count="2">
    <mergeCell ref="A1:D1"/>
    <mergeCell ref="A10:D10"/>
  </mergeCells>
  <dataValidations count="6">
    <dataValidation sqref="D12" showDropDown="0" showInputMessage="0" showErrorMessage="0" allowBlank="1" type="list" errorStyle="stop" operator="between">
      <formula1>"On Time,Overdue,Pending"</formula1>
      <formula2>0</formula2>
    </dataValidation>
    <dataValidation sqref="D13" showDropDown="0" showInputMessage="0" showErrorMessage="0" allowBlank="1" type="list" errorStyle="stop" operator="between">
      <formula1>"On Time,Overdue,Pending"</formula1>
      <formula2>0</formula2>
    </dataValidation>
    <dataValidation sqref="D14" showDropDown="0" showInputMessage="0" showErrorMessage="0" allowBlank="1" type="list" errorStyle="stop" operator="between">
      <formula1>"On Time,Overdue,Pending"</formula1>
      <formula2>0</formula2>
    </dataValidation>
    <dataValidation sqref="D15" showDropDown="0" showInputMessage="0" showErrorMessage="0" allowBlank="1" type="list" errorStyle="stop" operator="between">
      <formula1>"On Time,Overdue,Pending"</formula1>
      <formula2>0</formula2>
    </dataValidation>
    <dataValidation sqref="D16" showDropDown="0" showInputMessage="0" showErrorMessage="0" allowBlank="1" type="list" errorStyle="stop" operator="between">
      <formula1>"On Time,Overdue,Pending"</formula1>
      <formula2>0</formula2>
    </dataValidation>
    <dataValidation sqref="D17" showDropDown="0" showInputMessage="0" showErrorMessage="0" allowBlank="1" type="list" errorStyle="stop" operator="between">
      <formula1>"On Time,Overdue,Pending"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2026-04-13T07:12:46Z</dcterms:created>
  <dcterms:modified xmlns:dcterms="http://purl.org/dc/terms/" xmlns:xsi="http://www.w3.org/2001/XMLSchema-instance" xsi:type="dcterms:W3CDTF">2026-04-14T04:21:04Z</dcterms:modified>
  <cp:revision>0</cp:revision>
</cp:coreProperties>
</file>