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Combined Rating Analysis" sheetId="1" state="visible" r:id="rId1"/>
    <sheet xmlns:r="http://schemas.openxmlformats.org/officeDocument/2006/relationships" name="ITF Batch Tracker" sheetId="2" state="visible" r:id="rId2"/>
    <sheet xmlns:r="http://schemas.openxmlformats.org/officeDocument/2006/relationships" name="Annual Update Checklist" sheetId="3" state="visible" r:id="rId3"/>
    <sheet xmlns:r="http://schemas.openxmlformats.org/officeDocument/2006/relationships" name="SMC Eligibility" sheetId="4" state="visible" r:id="rId4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mm/dd/yyyy"/>
    <numFmt numFmtId="165" formatCode="0\%"/>
  </numFmts>
  <fonts count="16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4"/>
    </font>
    <font>
      <name val="Cambria"/>
      <charset val="1"/>
      <family val="0"/>
      <b val="1"/>
      <color rgb="FFFFFFFF"/>
      <sz val="12"/>
    </font>
    <font>
      <name val="Cambria"/>
      <charset val="1"/>
      <family val="0"/>
      <b val="1"/>
      <sz val="11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i val="1"/>
      <sz val="9"/>
    </font>
    <font>
      <name val="Cambria"/>
      <charset val="1"/>
      <family val="0"/>
      <i val="1"/>
      <sz val="10"/>
    </font>
    <font>
      <name val="Cambria"/>
      <charset val="1"/>
      <family val="0"/>
      <b val="1"/>
      <color rgb="FFFFFFFF"/>
      <sz val="13"/>
    </font>
    <font>
      <name val="Cambria"/>
      <charset val="1"/>
      <family val="0"/>
      <b val="1"/>
      <i val="1"/>
      <sz val="10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  <font>
      <i val="1"/>
      <color rgb="00333333"/>
      <sz val="9"/>
    </font>
  </fonts>
  <fills count="9">
    <fill>
      <patternFill/>
    </fill>
    <fill>
      <patternFill patternType="gray125"/>
    </fill>
    <fill>
      <patternFill patternType="solid">
        <fgColor rgb="FF0F3460"/>
        <bgColor rgb="FF1A1A2E"/>
      </patternFill>
    </fill>
    <fill>
      <patternFill patternType="solid">
        <fgColor rgb="FF1A1A2E"/>
        <bgColor rgb="FF0F3460"/>
      </patternFill>
    </fill>
    <fill>
      <patternFill patternType="solid">
        <fgColor rgb="FF0000FF"/>
        <bgColor rgb="FF0000FF"/>
      </patternFill>
    </fill>
    <fill>
      <patternFill patternType="solid">
        <fgColor rgb="FFFFFF00"/>
        <bgColor rgb="FFFFFF00"/>
      </patternFill>
    </fill>
    <fill>
      <patternFill patternType="solid">
        <fgColor rgb="FF2D6A4F"/>
        <bgColor rgb="FF008080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2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5" fillId="3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4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general" vertical="bottom"/>
    </xf>
    <xf numFmtId="0" fontId="7" fillId="5" borderId="0" applyAlignment="1" pivotButton="0" quotePrefix="0" xfId="0">
      <alignment horizontal="general" vertical="bottom"/>
    </xf>
    <xf numFmtId="0" fontId="8" fillId="5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general" vertical="bottom"/>
    </xf>
    <xf numFmtId="0" fontId="7" fillId="6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general" vertical="bottom"/>
    </xf>
    <xf numFmtId="165" fontId="7" fillId="4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bottom"/>
    </xf>
    <xf numFmtId="0" fontId="12" fillId="7" borderId="0" applyAlignment="1" pivotButton="0" quotePrefix="0" xfId="0">
      <alignment vertical="top" wrapText="1"/>
    </xf>
    <xf numFmtId="0" fontId="5" fillId="3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4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general" vertical="bottom"/>
    </xf>
    <xf numFmtId="0" fontId="7" fillId="5" borderId="0" applyAlignment="1" pivotButton="0" quotePrefix="0" xfId="0">
      <alignment horizontal="general" vertical="bottom"/>
    </xf>
    <xf numFmtId="0" fontId="8" fillId="5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7" fillId="6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general" vertical="bottom"/>
    </xf>
    <xf numFmtId="165" fontId="7" fillId="4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13" fillId="7" borderId="0" applyAlignment="1" pivotButton="0" quotePrefix="0" xfId="0">
      <alignment vertical="top" wrapText="1"/>
    </xf>
    <xf numFmtId="0" fontId="14" fillId="8" borderId="0" pivotButton="0" quotePrefix="0" xfId="0"/>
    <xf numFmtId="0" fontId="15" fillId="0" borderId="0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3">
    <dxf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6A4F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F33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5" customWidth="1" style="21" min="1" max="1"/>
    <col width="15" customWidth="1" style="21" min="2" max="2"/>
    <col width="35" customWidth="1" style="21" min="3" max="3"/>
    <col width="20" customWidth="1" style="21" min="4" max="4"/>
  </cols>
  <sheetData>
    <row r="1" ht="17.25" customHeight="1" s="22">
      <c r="A1" s="23" t="inlineStr">
        <is>
          <t>VA COMBINED RATING THRESHOLD ANALYSIS</t>
        </is>
      </c>
    </row>
    <row r="2">
      <c r="A2" s="39" t="inlineStr">
        <is>
          <t>Auto-calculated — do not edit</t>
        </is>
      </c>
      <c r="B2" s="24" t="inlineStr"/>
      <c r="C2" s="24" t="inlineStr"/>
      <c r="D2" s="24" t="inlineStr"/>
      <c r="E2" s="24" t="inlineStr"/>
      <c r="F2" s="24" t="inlineStr"/>
    </row>
    <row r="3" ht="15" customHeight="1" s="22"/>
    <row r="4">
      <c r="A4" s="25" t="inlineStr">
        <is>
          <t>Current VA Disability Profile</t>
        </is>
      </c>
    </row>
    <row r="5" ht="15" customHeight="1" s="22"/>
    <row r="6" ht="15" customHeight="1" s="22">
      <c r="A6" s="26" t="inlineStr">
        <is>
          <t>Primary Condition</t>
        </is>
      </c>
    </row>
    <row r="7">
      <c r="A7" s="26" t="inlineStr">
        <is>
          <t>Current Rating %</t>
        </is>
      </c>
      <c r="B7" s="27" t="n">
        <v>10</v>
      </c>
    </row>
    <row r="8" ht="15" customHeight="1" s="22"/>
    <row r="9" ht="15" customHeight="1" s="22">
      <c r="A9" s="26" t="inlineStr">
        <is>
          <t>Secondary Condition 1</t>
        </is>
      </c>
    </row>
    <row r="10">
      <c r="A10" s="26" t="inlineStr">
        <is>
          <t>Proposed Rating %</t>
        </is>
      </c>
      <c r="B10" s="27" t="n">
        <v>10</v>
      </c>
    </row>
    <row r="11" ht="15" customHeight="1" s="22"/>
    <row r="12" ht="15" customHeight="1" s="22">
      <c r="A12" s="26" t="inlineStr">
        <is>
          <t>Secondary Condition 2</t>
        </is>
      </c>
    </row>
    <row r="13">
      <c r="A13" s="26" t="inlineStr">
        <is>
          <t>Proposed Rating %</t>
        </is>
      </c>
      <c r="B13" s="27" t="n">
        <v>10</v>
      </c>
    </row>
    <row r="14" ht="15" customHeight="1" s="22"/>
    <row r="15" ht="15" customHeight="1" s="22">
      <c r="A15" s="26" t="inlineStr">
        <is>
          <t>Secondary Condition 3</t>
        </is>
      </c>
    </row>
    <row r="16">
      <c r="A16" s="26" t="inlineStr">
        <is>
          <t>Proposed Rating %</t>
        </is>
      </c>
      <c r="B16" s="27" t="n">
        <v>10</v>
      </c>
    </row>
    <row r="18" ht="15" customHeight="1" s="22"/>
    <row r="19">
      <c r="A19" s="25" t="inlineStr">
        <is>
          <t>THRESHOLD MILESTONES</t>
        </is>
      </c>
    </row>
    <row r="20" ht="15" customHeight="1" s="22"/>
    <row r="21" ht="15" customHeight="1" s="22">
      <c r="A21" s="28" t="inlineStr">
        <is>
          <t>Milestone</t>
        </is>
      </c>
      <c r="B21" s="28" t="inlineStr">
        <is>
          <t>Target %</t>
        </is>
      </c>
      <c r="C21" s="28" t="inlineStr">
        <is>
          <t>Benefit</t>
        </is>
      </c>
      <c r="D21" s="28" t="inlineStr">
        <is>
          <t>Status</t>
        </is>
      </c>
    </row>
    <row r="22" ht="15" customHeight="1" s="22">
      <c r="A22" s="26" t="inlineStr">
        <is>
          <t>50% Rating</t>
        </is>
      </c>
      <c r="B22" s="26" t="inlineStr">
        <is>
          <t>50</t>
        </is>
      </c>
      <c r="C22" s="21" t="inlineStr">
        <is>
          <t>Disabled Veterans benefits; possible SMC eligibility</t>
        </is>
      </c>
      <c r="D22" s="21">
        <f>IF(B6+B9+B12&gt;=VALUE(B21), "ON TRACK", "NEED 50%")</f>
        <v/>
      </c>
    </row>
    <row r="23" ht="15" customHeight="1" s="22">
      <c r="A23" s="26" t="inlineStr">
        <is>
          <t>70% Rating</t>
        </is>
      </c>
      <c r="B23" s="26" t="inlineStr">
        <is>
          <t>70</t>
        </is>
      </c>
      <c r="C23" s="21" t="inlineStr">
        <is>
          <t>TDIU (Total Disability Individual Unemployability) eligible</t>
        </is>
      </c>
      <c r="D23" s="21">
        <f>IF(B6+B9+B12&gt;=VALUE(B22), "ON TRACK", "NEED 70%")</f>
        <v/>
      </c>
    </row>
    <row r="24" ht="15" customHeight="1" s="22">
      <c r="A24" s="26" t="inlineStr">
        <is>
          <t>75% Rating</t>
        </is>
      </c>
      <c r="B24" s="26" t="inlineStr">
        <is>
          <t>75</t>
        </is>
      </c>
      <c r="C24" s="21" t="inlineStr">
        <is>
          <t>SMC K available (if spouse dependent)</t>
        </is>
      </c>
      <c r="D24" s="21">
        <f>IF(B6+B9+B12&gt;=VALUE(B23), "ON TRACK", "NEED 75%")</f>
        <v/>
      </c>
    </row>
    <row r="25">
      <c r="A25" s="26" t="inlineStr">
        <is>
          <t>100% Rating</t>
        </is>
      </c>
      <c r="B25" s="26" t="inlineStr">
        <is>
          <t>100</t>
        </is>
      </c>
      <c r="C25" s="21" t="inlineStr">
        <is>
          <t>P&amp;T (Permanent &amp; Total); maximum SMC levels available</t>
        </is>
      </c>
      <c r="D25" s="21">
        <f>IF(B6+B9+B12&gt;=VALUE(B24), "ON TRACK", "NEED 100%")</f>
        <v/>
      </c>
    </row>
    <row r="27" ht="15" customHeight="1" s="22"/>
    <row r="28" ht="15" customHeight="1" s="22">
      <c r="A28" s="29" t="inlineStr">
        <is>
          <t>ASSUMPTIONS</t>
        </is>
      </c>
    </row>
    <row r="29" ht="15" customHeight="1" s="22">
      <c r="A29" s="30" t="inlineStr">
        <is>
          <t>Combined ratings calculated per VA Combined Rating Table (38 CFR 4.25)</t>
        </is>
      </c>
    </row>
    <row r="30" ht="15" customHeight="1" s="22">
      <c r="A30" s="30" t="inlineStr">
        <is>
          <t>Ratings are hypothetical and subject to VA rater evaluation</t>
        </is>
      </c>
    </row>
    <row r="31" ht="15" customHeight="1" s="22">
      <c r="A31" s="30" t="inlineStr">
        <is>
          <t>TDIU at 70% assumes schedular rating (not individual unemployability case)</t>
        </is>
      </c>
    </row>
    <row r="32" ht="15" customHeight="1" s="22">
      <c r="A32" s="30" t="inlineStr">
        <is>
          <t>SMC levels require meeting specific criteria beyond rating %</t>
        </is>
      </c>
    </row>
    <row r="33">
      <c r="A33" s="30" t="inlineStr">
        <is>
          <t>P&amp;T at 100% provides permanent status (not subject to C&amp;P exam)</t>
        </is>
      </c>
    </row>
  </sheetData>
  <mergeCells count="9">
    <mergeCell ref="A28:F28"/>
    <mergeCell ref="A1:F1"/>
    <mergeCell ref="A32:F32"/>
    <mergeCell ref="A27:F27"/>
    <mergeCell ref="A31:F31"/>
    <mergeCell ref="A18:F18"/>
    <mergeCell ref="A3:F3"/>
    <mergeCell ref="A30:F30"/>
    <mergeCell ref="A29:F29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H2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0" customWidth="1" style="21" min="1" max="1"/>
    <col width="25" customWidth="1" style="21" min="2" max="2"/>
    <col width="15" customWidth="1" style="21" min="3" max="5"/>
    <col width="12" customWidth="1" style="21" min="6" max="6"/>
    <col width="20" customWidth="1" style="21" min="7" max="7"/>
    <col width="15" customWidth="1" style="21" min="8" max="8"/>
  </cols>
  <sheetData>
    <row r="1" ht="17.25" customHeight="1" s="22">
      <c r="A1" s="23" t="inlineStr">
        <is>
          <t>SIMULTANEOUS ITF BATCH FILING TRACKER</t>
        </is>
      </c>
    </row>
    <row r="2">
      <c r="A2" s="39" t="inlineStr">
        <is>
          <t>Enter Intent to File date (MM/DD/YYYY)</t>
        </is>
      </c>
      <c r="B2" s="24" t="inlineStr"/>
      <c r="C2" s="24" t="inlineStr"/>
      <c r="D2" s="24" t="inlineStr"/>
      <c r="E2" s="24" t="inlineStr"/>
      <c r="F2" s="24" t="inlineStr"/>
      <c r="G2" s="24" t="inlineStr"/>
      <c r="H2" s="24" t="inlineStr"/>
    </row>
    <row r="3" ht="15" customHeight="1" s="22">
      <c r="A3" s="40" t="inlineStr">
        <is>
          <t>01/01/2026</t>
        </is>
      </c>
    </row>
    <row r="4">
      <c r="A4" s="31" t="inlineStr">
        <is>
          <t>Instructions: File multiple Intent to File (ITF) claims simultaneously to protect effective date. Each ITF is valid for 1 year.</t>
        </is>
      </c>
    </row>
    <row r="5" ht="15" customHeight="1" s="22">
      <c r="A5" s="41" t="inlineStr">
        <is>
          <t>HOW TO USE: Enter each Intent to File below. Expiration dates auto-calculate.</t>
        </is>
      </c>
    </row>
    <row r="6" ht="15" customHeight="1" s="22">
      <c r="A6" s="32" t="inlineStr">
        <is>
          <t>ITF #</t>
        </is>
      </c>
      <c r="B6" s="32" t="inlineStr">
        <is>
          <t>Condition(s) Being Claimed</t>
        </is>
      </c>
      <c r="C6" s="32" t="inlineStr">
        <is>
          <t>VA Form 21-0966</t>
        </is>
      </c>
      <c r="D6" s="32" t="inlineStr">
        <is>
          <t>Date Filed</t>
        </is>
      </c>
      <c r="E6" s="32" t="inlineStr">
        <is>
          <t>Expiration Date</t>
        </is>
      </c>
      <c r="F6" s="32" t="inlineStr">
        <is>
          <t>Status</t>
        </is>
      </c>
      <c r="G6" s="32" t="inlineStr">
        <is>
          <t>Notes</t>
        </is>
      </c>
      <c r="H6" s="32" t="inlineStr">
        <is>
          <t>Formal Claim Filed?</t>
        </is>
      </c>
    </row>
    <row r="7" ht="15" customHeight="1" s="22">
      <c r="A7" s="26">
        <f>ROW()-5</f>
        <v/>
      </c>
      <c r="D7" s="27" t="n"/>
      <c r="E7" s="33">
        <f>IF(D6="", "", D6+365)</f>
        <v/>
      </c>
      <c r="F7" s="21">
        <f>IF(D6="", "PENDING", IF(E6&lt;TODAY(), "EXPIRED", "ACTIVE"))</f>
        <v/>
      </c>
      <c r="G7" s="27" t="n"/>
    </row>
    <row r="8" ht="15" customHeight="1" s="22">
      <c r="A8" s="26">
        <f>ROW()-5</f>
        <v/>
      </c>
      <c r="D8" s="27" t="n"/>
      <c r="E8" s="33">
        <f>IF(D7="", "", D7+365)</f>
        <v/>
      </c>
      <c r="F8" s="21">
        <f>IF(D7="", "PENDING", IF(E7&lt;TODAY(), "EXPIRED", "ACTIVE"))</f>
        <v/>
      </c>
      <c r="G8" s="27" t="n"/>
    </row>
    <row r="9" ht="15" customHeight="1" s="22">
      <c r="A9" s="26">
        <f>ROW()-5</f>
        <v/>
      </c>
      <c r="D9" s="27" t="n"/>
      <c r="E9" s="33">
        <f>IF(D8="", "", D8+365)</f>
        <v/>
      </c>
      <c r="F9" s="21">
        <f>IF(D8="", "PENDING", IF(E8&lt;TODAY(), "EXPIRED", "ACTIVE"))</f>
        <v/>
      </c>
      <c r="G9" s="27" t="n"/>
    </row>
    <row r="10" ht="15" customHeight="1" s="22">
      <c r="A10" s="26">
        <f>ROW()-5</f>
        <v/>
      </c>
      <c r="D10" s="27" t="n"/>
      <c r="E10" s="33">
        <f>IF(D9="", "", D9+365)</f>
        <v/>
      </c>
      <c r="F10" s="21">
        <f>IF(D9="", "PENDING", IF(E9&lt;TODAY(), "EXPIRED", "ACTIVE"))</f>
        <v/>
      </c>
      <c r="G10" s="27" t="n"/>
    </row>
    <row r="11" ht="15" customHeight="1" s="22">
      <c r="A11" s="26">
        <f>ROW()-5</f>
        <v/>
      </c>
      <c r="D11" s="27" t="n"/>
      <c r="E11" s="33">
        <f>IF(D10="", "", D10+365)</f>
        <v/>
      </c>
      <c r="F11" s="21">
        <f>IF(D10="", "PENDING", IF(E10&lt;TODAY(), "EXPIRED", "ACTIVE"))</f>
        <v/>
      </c>
      <c r="G11" s="27" t="n"/>
    </row>
    <row r="12" ht="15" customHeight="1" s="22">
      <c r="A12" s="26">
        <f>ROW()-5</f>
        <v/>
      </c>
      <c r="D12" s="27" t="n"/>
      <c r="E12" s="33">
        <f>IF(D11="", "", D11+365)</f>
        <v/>
      </c>
      <c r="F12" s="21">
        <f>IF(D11="", "PENDING", IF(E11&lt;TODAY(), "EXPIRED", "ACTIVE"))</f>
        <v/>
      </c>
      <c r="G12" s="27" t="n"/>
    </row>
    <row r="13" ht="15" customHeight="1" s="22">
      <c r="A13" s="26">
        <f>ROW()-5</f>
        <v/>
      </c>
      <c r="D13" s="27" t="n"/>
      <c r="E13" s="33">
        <f>IF(D12="", "", D12+365)</f>
        <v/>
      </c>
      <c r="F13" s="21">
        <f>IF(D12="", "PENDING", IF(E12&lt;TODAY(), "EXPIRED", "ACTIVE"))</f>
        <v/>
      </c>
      <c r="G13" s="27" t="n"/>
    </row>
    <row r="14" ht="15" customHeight="1" s="22">
      <c r="A14" s="26">
        <f>ROW()-5</f>
        <v/>
      </c>
      <c r="D14" s="27" t="n"/>
      <c r="E14" s="33">
        <f>IF(D13="", "", D13+365)</f>
        <v/>
      </c>
      <c r="F14" s="21">
        <f>IF(D13="", "PENDING", IF(E13&lt;TODAY(), "EXPIRED", "ACTIVE"))</f>
        <v/>
      </c>
      <c r="G14" s="27" t="n"/>
    </row>
    <row r="15" ht="15" customHeight="1" s="22">
      <c r="A15" s="26">
        <f>ROW()-5</f>
        <v/>
      </c>
      <c r="D15" s="27" t="n"/>
      <c r="E15" s="33">
        <f>IF(D14="", "", D14+365)</f>
        <v/>
      </c>
      <c r="F15" s="21">
        <f>IF(D14="", "PENDING", IF(E14&lt;TODAY(), "EXPIRED", "ACTIVE"))</f>
        <v/>
      </c>
      <c r="G15" s="27" t="n"/>
    </row>
    <row r="16">
      <c r="A16" s="26">
        <f>ROW()-5</f>
        <v/>
      </c>
      <c r="D16" s="27" t="n"/>
      <c r="E16" s="33">
        <f>IF(D15="", "", D15+365)</f>
        <v/>
      </c>
      <c r="F16" s="21">
        <f>IF(D15="", "PENDING", IF(E15&lt;TODAY(), "EXPIRED", "ACTIVE"))</f>
        <v/>
      </c>
      <c r="G16" s="27" t="n"/>
    </row>
    <row r="17" ht="15" customHeight="1" s="22"/>
    <row r="18" ht="15" customHeight="1" s="22">
      <c r="A18" s="34" t="inlineStr">
        <is>
          <t>Instructions for Use:</t>
        </is>
      </c>
    </row>
    <row r="19" ht="15" customHeight="1" s="22">
      <c r="A19" s="34" t="inlineStr">
        <is>
          <t>1. Enter condition(s) in column B (e.g., "GERD, Hypertension" or "IBS")</t>
        </is>
      </c>
    </row>
    <row r="20" ht="15" customHeight="1" s="22">
      <c r="A20" s="34" t="inlineStr">
        <is>
          <t>2. Enter filing date in column D when you submit Form 21-0966</t>
        </is>
      </c>
    </row>
    <row r="21" ht="15" customHeight="1" s="22">
      <c r="A21" s="34" t="inlineStr">
        <is>
          <t>3. Column E auto-calculates expiration (365 days from filing date)</t>
        </is>
      </c>
    </row>
    <row r="22" ht="15" customHeight="1" s="22">
      <c r="A22" s="34" t="inlineStr">
        <is>
          <t>4. Column F auto-updates status: PENDING → ACTIVE → EXPIRED</t>
        </is>
      </c>
    </row>
    <row r="23">
      <c r="A23" s="34" t="inlineStr">
        <is>
          <t>5. Check status monthly—file formal claim before ITF expires!</t>
        </is>
      </c>
    </row>
  </sheetData>
  <mergeCells count="2">
    <mergeCell ref="A3:H3"/>
    <mergeCell ref="A1:H1"/>
  </mergeCells>
  <conditionalFormatting sqref="D6:D22">
    <cfRule type="cellIs" rank="0" priority="2" equalAverage="0" operator="equal" aboveAverage="0" dxfId="0" text="" percent="0" bottom="0">
      <formula>"Complete"</formula>
    </cfRule>
    <cfRule type="cellIs" rank="0" priority="3" equalAverage="0" operator="equal" aboveAverage="0" dxfId="0" text="" percent="0" bottom="0">
      <formula>"Yes"</formula>
    </cfRule>
    <cfRule type="cellIs" rank="0" priority="4" equalAverage="0" operator="equal" aboveAverage="0" dxfId="0" text="" percent="0" bottom="0">
      <formula>"Eligible"</formula>
    </cfRule>
    <cfRule type="cellIs" rank="0" priority="5" equalAverage="0" operator="equal" aboveAverage="0" dxfId="0" text="" percent="0" bottom="0">
      <formula>"Pass"</formula>
    </cfRule>
    <cfRule type="cellIs" rank="0" priority="6" equalAverage="0" operator="equal" aboveAverage="0" dxfId="0" text="" percent="0" bottom="0">
      <formula>"Approved"</formula>
    </cfRule>
    <cfRule type="cellIs" rank="0" priority="7" equalAverage="0" operator="equal" aboveAverage="0" dxfId="0" text="" percent="0" bottom="0">
      <formula>"Accepted"</formula>
    </cfRule>
    <cfRule type="cellIs" rank="0" priority="8" equalAverage="0" operator="equal" aboveAverage="0" dxfId="0" text="" percent="0" bottom="0">
      <formula>"True"</formula>
    </cfRule>
    <cfRule type="cellIs" rank="0" priority="9" equalAverage="0" operator="equal" aboveAverage="0" dxfId="1" text="" percent="0" bottom="0">
      <formula>"Incomplete"</formula>
    </cfRule>
    <cfRule type="cellIs" rank="0" priority="10" equalAverage="0" operator="equal" aboveAverage="0" dxfId="1" text="" percent="0" bottom="0">
      <formula>"No"</formula>
    </cfRule>
    <cfRule type="cellIs" rank="0" priority="11" equalAverage="0" operator="equal" aboveAverage="0" dxfId="1" text="" percent="0" bottom="0">
      <formula>"Not eligible"</formula>
    </cfRule>
    <cfRule type="cellIs" rank="0" priority="12" equalAverage="0" operator="equal" aboveAverage="0" dxfId="1" text="" percent="0" bottom="0">
      <formula>"Fail"</formula>
    </cfRule>
    <cfRule type="cellIs" rank="0" priority="13" equalAverage="0" operator="equal" aboveAverage="0" dxfId="1" text="" percent="0" bottom="0">
      <formula>"Rejected"</formula>
    </cfRule>
    <cfRule type="cellIs" rank="0" priority="14" equalAverage="0" operator="equal" aboveAverage="0" dxfId="1" text="" percent="0" bottom="0">
      <formula>"Denied"</formula>
    </cfRule>
    <cfRule type="cellIs" rank="0" priority="15" equalAverage="0" operator="equal" aboveAverage="0" dxfId="1" text="" percent="0" bottom="0">
      <formula>"False"</formula>
    </cfRule>
    <cfRule type="cellIs" rank="0" priority="16" equalAverage="0" operator="equal" aboveAverage="0" dxfId="2" text="" percent="0" bottom="0">
      <formula>"In progress"</formula>
    </cfRule>
    <cfRule type="cellIs" rank="0" priority="17" equalAverage="0" operator="equal" aboveAverage="0" dxfId="2" text="" percent="0" bottom="0">
      <formula>"Pending"</formula>
    </cfRule>
    <cfRule type="cellIs" rank="0" priority="18" equalAverage="0" operator="equal" aboveAverage="0" dxfId="2" text="" percent="0" bottom="0">
      <formula>"Partial"</formula>
    </cfRule>
    <cfRule type="cellIs" rank="0" priority="19" equalAverage="0" operator="equal" aboveAverage="0" dxfId="2" text="" percent="0" bottom="0">
      <formula>"In-progress"</formula>
    </cfRule>
    <cfRule type="cellIs" rank="0" priority="20" equalAverage="0" operator="equal" aboveAverage="0" dxfId="2" text="" percent="0" bottom="0">
      <formula>"Under review"</formula>
    </cfRule>
  </conditionalFormatting>
  <conditionalFormatting sqref="F6:F22">
    <cfRule type="cellIs" rank="0" priority="21" equalAverage="0" operator="equal" aboveAverage="0" dxfId="0" text="" percent="0" bottom="0">
      <formula>"Complete"</formula>
    </cfRule>
    <cfRule type="cellIs" rank="0" priority="22" equalAverage="0" operator="equal" aboveAverage="0" dxfId="0" text="" percent="0" bottom="0">
      <formula>"Yes"</formula>
    </cfRule>
    <cfRule type="cellIs" rank="0" priority="23" equalAverage="0" operator="equal" aboveAverage="0" dxfId="0" text="" percent="0" bottom="0">
      <formula>"Eligible"</formula>
    </cfRule>
    <cfRule type="cellIs" rank="0" priority="24" equalAverage="0" operator="equal" aboveAverage="0" dxfId="0" text="" percent="0" bottom="0">
      <formula>"Pass"</formula>
    </cfRule>
    <cfRule type="cellIs" rank="0" priority="25" equalAverage="0" operator="equal" aboveAverage="0" dxfId="0" text="" percent="0" bottom="0">
      <formula>"Approved"</formula>
    </cfRule>
    <cfRule type="cellIs" rank="0" priority="26" equalAverage="0" operator="equal" aboveAverage="0" dxfId="0" text="" percent="0" bottom="0">
      <formula>"Accepted"</formula>
    </cfRule>
    <cfRule type="cellIs" rank="0" priority="27" equalAverage="0" operator="equal" aboveAverage="0" dxfId="0" text="" percent="0" bottom="0">
      <formula>"True"</formula>
    </cfRule>
    <cfRule type="cellIs" rank="0" priority="28" equalAverage="0" operator="equal" aboveAverage="0" dxfId="1" text="" percent="0" bottom="0">
      <formula>"Incomplete"</formula>
    </cfRule>
    <cfRule type="cellIs" rank="0" priority="29" equalAverage="0" operator="equal" aboveAverage="0" dxfId="1" text="" percent="0" bottom="0">
      <formula>"No"</formula>
    </cfRule>
    <cfRule type="cellIs" rank="0" priority="30" equalAverage="0" operator="equal" aboveAverage="0" dxfId="1" text="" percent="0" bottom="0">
      <formula>"Not eligible"</formula>
    </cfRule>
    <cfRule type="cellIs" rank="0" priority="31" equalAverage="0" operator="equal" aboveAverage="0" dxfId="1" text="" percent="0" bottom="0">
      <formula>"Fail"</formula>
    </cfRule>
    <cfRule type="cellIs" rank="0" priority="32" equalAverage="0" operator="equal" aboveAverage="0" dxfId="1" text="" percent="0" bottom="0">
      <formula>"Rejected"</formula>
    </cfRule>
    <cfRule type="cellIs" rank="0" priority="33" equalAverage="0" operator="equal" aboveAverage="0" dxfId="1" text="" percent="0" bottom="0">
      <formula>"Denied"</formula>
    </cfRule>
    <cfRule type="cellIs" rank="0" priority="34" equalAverage="0" operator="equal" aboveAverage="0" dxfId="1" text="" percent="0" bottom="0">
      <formula>"False"</formula>
    </cfRule>
    <cfRule type="cellIs" rank="0" priority="35" equalAverage="0" operator="equal" aboveAverage="0" dxfId="2" text="" percent="0" bottom="0">
      <formula>"In progress"</formula>
    </cfRule>
    <cfRule type="cellIs" rank="0" priority="36" equalAverage="0" operator="equal" aboveAverage="0" dxfId="2" text="" percent="0" bottom="0">
      <formula>"Pending"</formula>
    </cfRule>
    <cfRule type="cellIs" rank="0" priority="37" equalAverage="0" operator="equal" aboveAverage="0" dxfId="2" text="" percent="0" bottom="0">
      <formula>"Partial"</formula>
    </cfRule>
    <cfRule type="cellIs" rank="0" priority="38" equalAverage="0" operator="equal" aboveAverage="0" dxfId="2" text="" percent="0" bottom="0">
      <formula>"In-progress"</formula>
    </cfRule>
    <cfRule type="cellIs" rank="0" priority="39" equalAverage="0" operator="equal" aboveAverage="0" dxfId="2" text="" percent="0" bottom="0">
      <formula>"Under review"</formula>
    </cfRule>
    <cfRule type="cellIs" rank="0" priority="40" equalAverage="0" operator="equal" aboveAverage="0" dxfId="0" text="" percent="0" bottom="0">
      <formula>"Complete"</formula>
    </cfRule>
    <cfRule type="cellIs" rank="0" priority="41" equalAverage="0" operator="equal" aboveAverage="0" dxfId="0" text="" percent="0" bottom="0">
      <formula>"Completed"</formula>
    </cfRule>
    <cfRule type="cellIs" rank="0" priority="42" equalAverage="0" operator="equal" aboveAverage="0" dxfId="2" text="" percent="0" bottom="0">
      <formula>"In Progress"</formula>
    </cfRule>
    <cfRule type="cellIs" rank="0" priority="43" equalAverage="0" operator="equal" aboveAverage="0" dxfId="1" text="" percent="0" bottom="0">
      <formula>"Not Started"</formula>
    </cfRule>
  </conditionalFormatting>
  <conditionalFormatting sqref="G6:G22">
    <cfRule type="cellIs" rank="0" priority="44" equalAverage="0" operator="equal" aboveAverage="0" dxfId="0" text="" percent="0" bottom="0">
      <formula>"Complete"</formula>
    </cfRule>
    <cfRule type="cellIs" rank="0" priority="45" equalAverage="0" operator="equal" aboveAverage="0" dxfId="0" text="" percent="0" bottom="0">
      <formula>"Yes"</formula>
    </cfRule>
    <cfRule type="cellIs" rank="0" priority="46" equalAverage="0" operator="equal" aboveAverage="0" dxfId="0" text="" percent="0" bottom="0">
      <formula>"Eligible"</formula>
    </cfRule>
    <cfRule type="cellIs" rank="0" priority="47" equalAverage="0" operator="equal" aboveAverage="0" dxfId="0" text="" percent="0" bottom="0">
      <formula>"Pass"</formula>
    </cfRule>
    <cfRule type="cellIs" rank="0" priority="48" equalAverage="0" operator="equal" aboveAverage="0" dxfId="0" text="" percent="0" bottom="0">
      <formula>"Approved"</formula>
    </cfRule>
    <cfRule type="cellIs" rank="0" priority="49" equalAverage="0" operator="equal" aboveAverage="0" dxfId="0" text="" percent="0" bottom="0">
      <formula>"Accepted"</formula>
    </cfRule>
    <cfRule type="cellIs" rank="0" priority="50" equalAverage="0" operator="equal" aboveAverage="0" dxfId="0" text="" percent="0" bottom="0">
      <formula>"True"</formula>
    </cfRule>
    <cfRule type="cellIs" rank="0" priority="51" equalAverage="0" operator="equal" aboveAverage="0" dxfId="1" text="" percent="0" bottom="0">
      <formula>"Incomplete"</formula>
    </cfRule>
    <cfRule type="cellIs" rank="0" priority="52" equalAverage="0" operator="equal" aboveAverage="0" dxfId="1" text="" percent="0" bottom="0">
      <formula>"No"</formula>
    </cfRule>
    <cfRule type="cellIs" rank="0" priority="53" equalAverage="0" operator="equal" aboveAverage="0" dxfId="1" text="" percent="0" bottom="0">
      <formula>"Not eligible"</formula>
    </cfRule>
    <cfRule type="cellIs" rank="0" priority="54" equalAverage="0" operator="equal" aboveAverage="0" dxfId="1" text="" percent="0" bottom="0">
      <formula>"Fail"</formula>
    </cfRule>
    <cfRule type="cellIs" rank="0" priority="55" equalAverage="0" operator="equal" aboveAverage="0" dxfId="1" text="" percent="0" bottom="0">
      <formula>"Rejected"</formula>
    </cfRule>
    <cfRule type="cellIs" rank="0" priority="56" equalAverage="0" operator="equal" aboveAverage="0" dxfId="1" text="" percent="0" bottom="0">
      <formula>"Denied"</formula>
    </cfRule>
    <cfRule type="cellIs" rank="0" priority="57" equalAverage="0" operator="equal" aboveAverage="0" dxfId="1" text="" percent="0" bottom="0">
      <formula>"False"</formula>
    </cfRule>
    <cfRule type="cellIs" rank="0" priority="58" equalAverage="0" operator="equal" aboveAverage="0" dxfId="2" text="" percent="0" bottom="0">
      <formula>"In progress"</formula>
    </cfRule>
    <cfRule type="cellIs" rank="0" priority="59" equalAverage="0" operator="equal" aboveAverage="0" dxfId="2" text="" percent="0" bottom="0">
      <formula>"Pending"</formula>
    </cfRule>
    <cfRule type="cellIs" rank="0" priority="60" equalAverage="0" operator="equal" aboveAverage="0" dxfId="2" text="" percent="0" bottom="0">
      <formula>"Partial"</formula>
    </cfRule>
    <cfRule type="cellIs" rank="0" priority="61" equalAverage="0" operator="equal" aboveAverage="0" dxfId="2" text="" percent="0" bottom="0">
      <formula>"In-progress"</formula>
    </cfRule>
    <cfRule type="cellIs" rank="0" priority="62" equalAverage="0" operator="equal" aboveAverage="0" dxfId="2" text="" percent="0" bottom="0">
      <formula>"Under review"</formula>
    </cfRule>
  </conditionalFormatting>
  <conditionalFormatting sqref="H6:H22">
    <cfRule type="cellIs" rank="0" priority="63" equalAverage="0" operator="equal" aboveAverage="0" dxfId="0" text="" percent="0" bottom="0">
      <formula>"Complete"</formula>
    </cfRule>
    <cfRule type="cellIs" rank="0" priority="64" equalAverage="0" operator="equal" aboveAverage="0" dxfId="0" text="" percent="0" bottom="0">
      <formula>"Yes"</formula>
    </cfRule>
    <cfRule type="cellIs" rank="0" priority="65" equalAverage="0" operator="equal" aboveAverage="0" dxfId="0" text="" percent="0" bottom="0">
      <formula>"Eligible"</formula>
    </cfRule>
    <cfRule type="cellIs" rank="0" priority="66" equalAverage="0" operator="equal" aboveAverage="0" dxfId="0" text="" percent="0" bottom="0">
      <formula>"Pass"</formula>
    </cfRule>
    <cfRule type="cellIs" rank="0" priority="67" equalAverage="0" operator="equal" aboveAverage="0" dxfId="0" text="" percent="0" bottom="0">
      <formula>"Approved"</formula>
    </cfRule>
    <cfRule type="cellIs" rank="0" priority="68" equalAverage="0" operator="equal" aboveAverage="0" dxfId="0" text="" percent="0" bottom="0">
      <formula>"Accepted"</formula>
    </cfRule>
    <cfRule type="cellIs" rank="0" priority="69" equalAverage="0" operator="equal" aboveAverage="0" dxfId="0" text="" percent="0" bottom="0">
      <formula>"True"</formula>
    </cfRule>
    <cfRule type="cellIs" rank="0" priority="70" equalAverage="0" operator="equal" aboveAverage="0" dxfId="1" text="" percent="0" bottom="0">
      <formula>"Incomplete"</formula>
    </cfRule>
    <cfRule type="cellIs" rank="0" priority="71" equalAverage="0" operator="equal" aboveAverage="0" dxfId="1" text="" percent="0" bottom="0">
      <formula>"No"</formula>
    </cfRule>
    <cfRule type="cellIs" rank="0" priority="72" equalAverage="0" operator="equal" aboveAverage="0" dxfId="1" text="" percent="0" bottom="0">
      <formula>"Not eligible"</formula>
    </cfRule>
    <cfRule type="cellIs" rank="0" priority="73" equalAverage="0" operator="equal" aboveAverage="0" dxfId="1" text="" percent="0" bottom="0">
      <formula>"Fail"</formula>
    </cfRule>
    <cfRule type="cellIs" rank="0" priority="74" equalAverage="0" operator="equal" aboveAverage="0" dxfId="1" text="" percent="0" bottom="0">
      <formula>"Rejected"</formula>
    </cfRule>
    <cfRule type="cellIs" rank="0" priority="75" equalAverage="0" operator="equal" aboveAverage="0" dxfId="1" text="" percent="0" bottom="0">
      <formula>"Denied"</formula>
    </cfRule>
    <cfRule type="cellIs" rank="0" priority="76" equalAverage="0" operator="equal" aboveAverage="0" dxfId="1" text="" percent="0" bottom="0">
      <formula>"False"</formula>
    </cfRule>
    <cfRule type="cellIs" rank="0" priority="77" equalAverage="0" operator="equal" aboveAverage="0" dxfId="2" text="" percent="0" bottom="0">
      <formula>"In progress"</formula>
    </cfRule>
    <cfRule type="cellIs" rank="0" priority="78" equalAverage="0" operator="equal" aboveAverage="0" dxfId="2" text="" percent="0" bottom="0">
      <formula>"Pending"</formula>
    </cfRule>
    <cfRule type="cellIs" rank="0" priority="79" equalAverage="0" operator="equal" aboveAverage="0" dxfId="2" text="" percent="0" bottom="0">
      <formula>"Partial"</formula>
    </cfRule>
    <cfRule type="cellIs" rank="0" priority="80" equalAverage="0" operator="equal" aboveAverage="0" dxfId="2" text="" percent="0" bottom="0">
      <formula>"In-progress"</formula>
    </cfRule>
    <cfRule type="cellIs" rank="0" priority="81" equalAverage="0" operator="equal" aboveAverage="0" dxfId="2" text="" percent="0" bottom="0">
      <formula>"Under review"</formula>
    </cfRule>
  </conditionalFormatting>
  <dataValidations count="4">
    <dataValidation sqref="D6:D22" showDropDown="0" showInputMessage="0" showErrorMessage="0" allowBlank="1" errorTitle="Invalid Entry" error="Please select: Yes, No, or N/A" type="list" errorStyle="stop" operator="between">
      <formula1>"Yes,No,N/A"</formula1>
      <formula2>0</formula2>
    </dataValidation>
    <dataValidation sqref="G6:G22" showDropDown="0" showInputMessage="0" showErrorMessage="0" allowBlank="1" errorTitle="Invalid Entry" error="Please select: Yes, No, or N/A" type="list" errorStyle="stop" operator="between">
      <formula1>"Yes,No,N/A"</formula1>
      <formula2>0</formula2>
    </dataValidation>
    <dataValidation sqref="H6:H22" showDropDown="0" showInputMessage="0" showErrorMessage="0" allowBlank="1" errorTitle="Invalid Entry" error="Please select: Yes, No, or N/A" type="list" errorStyle="stop" operator="between">
      <formula1>"Yes,No,N/A"</formula1>
      <formula2>0</formula2>
    </dataValidation>
    <dataValidation sqref="F6:F22" showDropDown="0" showInputMessage="0" showErrorMessage="0" allowBlank="1" errorTitle="Invalid Entry" error="Please select: Complete, In Progress, or Not Started" type="list" errorStyle="stop" operator="between">
      <formula1>"Complete,In Progress,Not Started"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D6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5" customWidth="1" style="21" min="1" max="1"/>
    <col width="40" customWidth="1" style="21" min="2" max="2"/>
    <col width="20" customWidth="1" style="21" min="3" max="3"/>
    <col width="15" customWidth="1" style="21" min="4" max="4"/>
  </cols>
  <sheetData>
    <row r="1" ht="17.25" customHeight="1" s="22">
      <c r="A1" s="23" t="inlineStr">
        <is>
          <t>SECONDARY CLAIMS ANNUAL PORTFOLIO REVIEW</t>
        </is>
      </c>
    </row>
    <row r="2">
      <c r="A2" s="39" t="inlineStr">
        <is>
          <t>Enter secondary claims annual portfolio review</t>
        </is>
      </c>
      <c r="B2" s="24" t="inlineStr"/>
      <c r="C2" s="24" t="inlineStr"/>
      <c r="D2" s="24" t="inlineStr"/>
    </row>
    <row r="3" ht="15" customHeight="1" s="22">
      <c r="A3" s="40" t="inlineStr">
        <is>
          <t>20594</t>
        </is>
      </c>
    </row>
    <row r="4">
      <c r="A4" s="26" t="inlineStr">
        <is>
          <t>Year/Date:</t>
        </is>
      </c>
      <c r="B4" s="27" t="n"/>
    </row>
    <row r="6" ht="15" customHeight="1" s="22"/>
    <row r="7" ht="15" customHeight="1" s="22">
      <c r="A7" s="28" t="inlineStr">
        <is>
          <t>ANNUAL SECONDARY CLAIMS REVIEW CHECKLIST</t>
        </is>
      </c>
    </row>
    <row r="8" ht="15" customHeight="1" s="22">
      <c r="A8" s="35" t="inlineStr">
        <is>
          <t>Primary Condition Status</t>
        </is>
      </c>
    </row>
    <row r="9" ht="15" customHeight="1" s="22">
      <c r="A9" s="21" t="inlineStr">
        <is>
          <t>☐</t>
        </is>
      </c>
      <c r="B9" s="21" t="inlineStr">
        <is>
          <t>Review current primary condition rating</t>
        </is>
      </c>
    </row>
    <row r="10" ht="15" customHeight="1" s="22">
      <c r="A10" s="21" t="inlineStr">
        <is>
          <t>☐</t>
        </is>
      </c>
      <c r="B10" s="21" t="inlineStr">
        <is>
          <t>Check for rating increases that justify secondary claims</t>
        </is>
      </c>
    </row>
    <row r="11" ht="15" customHeight="1" s="22">
      <c r="A11" s="21" t="inlineStr">
        <is>
          <t>☐</t>
        </is>
      </c>
      <c r="B11" s="21" t="inlineStr">
        <is>
          <t>Update primary diagnosis if condition worsened</t>
        </is>
      </c>
    </row>
    <row r="12">
      <c r="A12" s="21" t="inlineStr">
        <is>
          <t>☐</t>
        </is>
      </c>
      <c r="B12" s="21" t="inlineStr">
        <is>
          <t>Obtain updated imaging/testing for primary condition</t>
        </is>
      </c>
    </row>
    <row r="13" ht="15" customHeight="1" s="22"/>
    <row r="14" ht="15" customHeight="1" s="22">
      <c r="A14" s="35" t="inlineStr">
        <is>
          <t>Existing Secondary Claims</t>
        </is>
      </c>
    </row>
    <row r="15" ht="15" customHeight="1" s="22">
      <c r="A15" s="21" t="inlineStr">
        <is>
          <t>☐</t>
        </is>
      </c>
      <c r="B15" s="21" t="inlineStr">
        <is>
          <t>Review status of all filed secondary claims (pending/approved/denied)</t>
        </is>
      </c>
    </row>
    <row r="16" ht="15" customHeight="1" s="22">
      <c r="A16" s="21" t="inlineStr">
        <is>
          <t>☐</t>
        </is>
      </c>
      <c r="B16" s="21" t="inlineStr">
        <is>
          <t>If denied: Prepare appeal with new evidence</t>
        </is>
      </c>
    </row>
    <row r="17" ht="15" customHeight="1" s="22">
      <c r="A17" s="21" t="inlineStr">
        <is>
          <t>☐</t>
        </is>
      </c>
      <c r="B17" s="21" t="inlineStr">
        <is>
          <t>If approved: Track rating percentage and any changes</t>
        </is>
      </c>
    </row>
    <row r="18">
      <c r="A18" s="21" t="inlineStr">
        <is>
          <t>☐</t>
        </is>
      </c>
      <c r="B18" s="21" t="inlineStr">
        <is>
          <t>Verify all secondary conditions still ongoing and symptomatic</t>
        </is>
      </c>
    </row>
    <row r="19" ht="15" customHeight="1" s="22"/>
    <row r="20" ht="15" customHeight="1" s="22">
      <c r="A20" s="35" t="inlineStr">
        <is>
          <t>New Secondary Conditions Developed?</t>
        </is>
      </c>
    </row>
    <row r="21" ht="15" customHeight="1" s="22">
      <c r="A21" s="21" t="inlineStr">
        <is>
          <t>☐</t>
        </is>
      </c>
      <c r="B21" s="21" t="inlineStr">
        <is>
          <t>Any new pain/dysfunction since last review?</t>
        </is>
      </c>
    </row>
    <row r="22" ht="15" customHeight="1" s="22">
      <c r="A22" s="21" t="inlineStr">
        <is>
          <t>☐</t>
        </is>
      </c>
      <c r="B22" s="21" t="inlineStr">
        <is>
          <t>New GI symptoms, cardiovascular symptoms, sexual dysfunction?</t>
        </is>
      </c>
    </row>
    <row r="23" ht="15" customHeight="1" s="22">
      <c r="A23" s="21" t="inlineStr">
        <is>
          <t>☐</t>
        </is>
      </c>
      <c r="B23" s="21" t="inlineStr">
        <is>
          <t>New medication side effects from PTSD/pain meds?</t>
        </is>
      </c>
    </row>
    <row r="24">
      <c r="A24" s="21" t="inlineStr">
        <is>
          <t>☐</t>
        </is>
      </c>
      <c r="B24" s="21" t="inlineStr">
        <is>
          <t>Document onset date and relationship to primary condition</t>
        </is>
      </c>
    </row>
    <row r="25" ht="15" customHeight="1" s="22"/>
    <row r="26" ht="15" customHeight="1" s="22">
      <c r="A26" s="35" t="inlineStr">
        <is>
          <t>Medical Evidence Collection</t>
        </is>
      </c>
    </row>
    <row r="27" ht="15" customHeight="1" s="22">
      <c r="A27" s="21" t="inlineStr">
        <is>
          <t>☐</t>
        </is>
      </c>
      <c r="B27" s="21" t="inlineStr">
        <is>
          <t>Schedule updated C&amp;P exams for current secondaries</t>
        </is>
      </c>
    </row>
    <row r="28" ht="15" customHeight="1" s="22">
      <c r="A28" s="21" t="inlineStr">
        <is>
          <t>☐</t>
        </is>
      </c>
      <c r="B28" s="21" t="inlineStr">
        <is>
          <t>Obtain provider nexus statements for secondaries</t>
        </is>
      </c>
    </row>
    <row r="29" ht="15" customHeight="1" s="22">
      <c r="A29" s="21" t="inlineStr">
        <is>
          <t>☐</t>
        </is>
      </c>
      <c r="B29" s="21" t="inlineStr">
        <is>
          <t>Collect medication list and side effect documentation</t>
        </is>
      </c>
    </row>
    <row r="30" ht="15" customHeight="1" s="22">
      <c r="A30" s="21" t="inlineStr">
        <is>
          <t>☐</t>
        </is>
      </c>
      <c r="B30" s="21" t="inlineStr">
        <is>
          <t>Request unmedicated baseline from providers (Ingram standard)</t>
        </is>
      </c>
    </row>
    <row r="31">
      <c r="A31" s="21" t="inlineStr">
        <is>
          <t>☐</t>
        </is>
      </c>
      <c r="B31" s="21" t="inlineStr">
        <is>
          <t>Gait analysis or functional testing updates</t>
        </is>
      </c>
    </row>
    <row r="32" ht="15" customHeight="1" s="22"/>
    <row r="33" ht="15" customHeight="1" s="22">
      <c r="A33" s="35" t="inlineStr">
        <is>
          <t>Bilateral Factor Assessment</t>
        </is>
      </c>
    </row>
    <row r="34" ht="15" customHeight="1" s="22">
      <c r="A34" s="21" t="inlineStr">
        <is>
          <t>☐</t>
        </is>
      </c>
      <c r="B34" s="21" t="inlineStr">
        <is>
          <t>If unilateral primary: Any development of condition on opposite side?</t>
        </is>
      </c>
    </row>
    <row r="35" ht="15" customHeight="1" s="22">
      <c r="A35" s="21" t="inlineStr">
        <is>
          <t>☐</t>
        </is>
      </c>
      <c r="B35" s="21" t="inlineStr">
        <is>
          <t>If bilateral already: Any worsening justifying rating increase?</t>
        </is>
      </c>
    </row>
    <row r="36">
      <c r="A36" s="21" t="inlineStr">
        <is>
          <t>☐</t>
        </is>
      </c>
      <c r="B36" s="21" t="inlineStr">
        <is>
          <t>Calculate potential combined rating with bilateral factor</t>
        </is>
      </c>
    </row>
    <row r="37" ht="15" customHeight="1" s="22"/>
    <row r="38" ht="15" customHeight="1" s="22">
      <c r="A38" s="35" t="inlineStr">
        <is>
          <t>Threshold Milestones</t>
        </is>
      </c>
    </row>
    <row r="39" ht="15" customHeight="1" s="22">
      <c r="A39" s="21" t="inlineStr">
        <is>
          <t>☐</t>
        </is>
      </c>
      <c r="B39" s="21" t="inlineStr">
        <is>
          <t>Current combined rating: _____%</t>
        </is>
      </c>
    </row>
    <row r="40" ht="15" customHeight="1" s="22">
      <c r="A40" s="21" t="inlineStr">
        <is>
          <t>☐</t>
        </is>
      </c>
      <c r="B40" s="21" t="inlineStr">
        <is>
          <t>Distance to 70% TDIU threshold: _____%</t>
        </is>
      </c>
    </row>
    <row r="41" ht="15" customHeight="1" s="22">
      <c r="A41" s="21" t="inlineStr">
        <is>
          <t>☐</t>
        </is>
      </c>
      <c r="B41" s="21" t="inlineStr">
        <is>
          <t>Distance to 100% P&amp;T: _____%</t>
        </is>
      </c>
    </row>
    <row r="42">
      <c r="A42" s="21" t="inlineStr">
        <is>
          <t>☐</t>
        </is>
      </c>
      <c r="B42" s="21" t="inlineStr">
        <is>
          <t>New secondaries that could push toward threshold?</t>
        </is>
      </c>
    </row>
    <row r="43" ht="15" customHeight="1" s="22"/>
    <row r="44" ht="15" customHeight="1" s="22">
      <c r="A44" s="35" t="inlineStr">
        <is>
          <t>Medication Review</t>
        </is>
      </c>
    </row>
    <row r="45" ht="15" customHeight="1" s="22">
      <c r="A45" s="21" t="inlineStr">
        <is>
          <t>☐</t>
        </is>
      </c>
      <c r="B45" s="21" t="inlineStr">
        <is>
          <t>Current psychiatric medications and side effects</t>
        </is>
      </c>
    </row>
    <row r="46" ht="15" customHeight="1" s="22">
      <c r="A46" s="21" t="inlineStr">
        <is>
          <t>☐</t>
        </is>
      </c>
      <c r="B46" s="21" t="inlineStr">
        <is>
          <t>Any new medications started in past year?</t>
        </is>
      </c>
    </row>
    <row r="47" ht="15" customHeight="1" s="22">
      <c r="A47" s="21" t="inlineStr">
        <is>
          <t>☐</t>
        </is>
      </c>
      <c r="B47" s="21" t="inlineStr">
        <is>
          <t>Document any SSRI-induced GI/sexual dysfunction</t>
        </is>
      </c>
    </row>
    <row r="48">
      <c r="A48" s="21" t="inlineStr">
        <is>
          <t>☐</t>
        </is>
      </c>
      <c r="B48" s="21" t="inlineStr">
        <is>
          <t>Discuss medication alternatives with provider</t>
        </is>
      </c>
    </row>
    <row r="49" ht="15" customHeight="1" s="22"/>
    <row r="50" ht="15" customHeight="1" s="22">
      <c r="A50" s="35" t="inlineStr">
        <is>
          <t>Legal/Regulatory Updates</t>
        </is>
      </c>
    </row>
    <row r="51" ht="15" customHeight="1" s="22">
      <c r="A51" s="21" t="inlineStr">
        <is>
          <t>☐</t>
        </is>
      </c>
      <c r="B51" s="21" t="inlineStr">
        <is>
          <t>Any VA policy changes affecting secondary claims?</t>
        </is>
      </c>
    </row>
    <row r="52" ht="15" customHeight="1" s="22">
      <c r="A52" s="21" t="inlineStr">
        <is>
          <t>☐</t>
        </is>
      </c>
      <c r="B52" s="21" t="inlineStr">
        <is>
          <t>New VASRD rating criteria for secondaries?</t>
        </is>
      </c>
    </row>
    <row r="53" ht="15" customHeight="1" s="22">
      <c r="A53" s="21" t="inlineStr">
        <is>
          <t>☐</t>
        </is>
      </c>
      <c r="B53" s="21" t="inlineStr">
        <is>
          <t>Veteran appeal outcomes that set precedent?</t>
        </is>
      </c>
    </row>
    <row r="54">
      <c r="A54" s="21" t="inlineStr">
        <is>
          <t>☐</t>
        </is>
      </c>
      <c r="B54" s="21" t="inlineStr">
        <is>
          <t>New Federal Circuit court decisions on secondaries</t>
        </is>
      </c>
    </row>
    <row r="56" ht="15" customHeight="1" s="22"/>
    <row r="57" ht="15" customHeight="1" s="22">
      <c r="A57" s="28" t="inlineStr">
        <is>
          <t>ACTION ITEMS FOR NEXT 30 DAYS</t>
        </is>
      </c>
    </row>
    <row r="58" ht="15" customHeight="1" s="22">
      <c r="A58" s="21" t="inlineStr">
        <is>
          <t xml:space="preserve">1. </t>
        </is>
      </c>
      <c r="B58" s="21" t="n"/>
    </row>
    <row r="59" ht="15" customHeight="1" s="22">
      <c r="A59" s="21" t="inlineStr">
        <is>
          <t xml:space="preserve">2. </t>
        </is>
      </c>
      <c r="B59" s="21" t="n"/>
    </row>
    <row r="60" ht="15" customHeight="1" s="22">
      <c r="A60" s="21" t="inlineStr">
        <is>
          <t xml:space="preserve">3. </t>
        </is>
      </c>
      <c r="B60" s="21" t="n"/>
    </row>
    <row r="61" ht="15" customHeight="1" s="22">
      <c r="A61" s="21" t="inlineStr">
        <is>
          <t xml:space="preserve">4. </t>
        </is>
      </c>
      <c r="B61" s="21" t="n"/>
    </row>
    <row r="62">
      <c r="A62" s="21" t="inlineStr">
        <is>
          <t xml:space="preserve">5. </t>
        </is>
      </c>
      <c r="B62" s="21" t="n"/>
    </row>
  </sheetData>
  <mergeCells count="48">
    <mergeCell ref="B11:D11"/>
    <mergeCell ref="B60:D60"/>
    <mergeCell ref="B14:D14"/>
    <mergeCell ref="B61:D61"/>
    <mergeCell ref="B23:D23"/>
    <mergeCell ref="B57:D57"/>
    <mergeCell ref="B8:D8"/>
    <mergeCell ref="B17:D17"/>
    <mergeCell ref="A43:D43"/>
    <mergeCell ref="B44:D44"/>
    <mergeCell ref="A19:D19"/>
    <mergeCell ref="B53:D53"/>
    <mergeCell ref="B29:D29"/>
    <mergeCell ref="B38:D38"/>
    <mergeCell ref="A13:D13"/>
    <mergeCell ref="B34:D34"/>
    <mergeCell ref="B10:D10"/>
    <mergeCell ref="B28:D28"/>
    <mergeCell ref="B40:D40"/>
    <mergeCell ref="B9:D9"/>
    <mergeCell ref="B30:D30"/>
    <mergeCell ref="A49:D49"/>
    <mergeCell ref="B15:D15"/>
    <mergeCell ref="B51:D51"/>
    <mergeCell ref="B20:D20"/>
    <mergeCell ref="B33:D33"/>
    <mergeCell ref="A1:D1"/>
    <mergeCell ref="A6:D6"/>
    <mergeCell ref="B45:D45"/>
    <mergeCell ref="B41:D41"/>
    <mergeCell ref="B35:D35"/>
    <mergeCell ref="B50:D50"/>
    <mergeCell ref="B26:D26"/>
    <mergeCell ref="A7:D7"/>
    <mergeCell ref="A25:D25"/>
    <mergeCell ref="B47:D47"/>
    <mergeCell ref="B16:D16"/>
    <mergeCell ref="A37:D37"/>
    <mergeCell ref="A56:D56"/>
    <mergeCell ref="B59:D59"/>
    <mergeCell ref="B46:D46"/>
    <mergeCell ref="B22:D22"/>
    <mergeCell ref="B27:D27"/>
    <mergeCell ref="B58:D58"/>
    <mergeCell ref="B52:D52"/>
    <mergeCell ref="B21:D21"/>
    <mergeCell ref="B39:D39"/>
    <mergeCell ref="A32:D3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F1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0" customWidth="1" style="21" min="1" max="1"/>
    <col width="35" customWidth="1" style="21" min="2" max="2"/>
    <col width="20" customWidth="1" style="21" min="3" max="3"/>
    <col width="18" customWidth="1" style="21" min="4" max="4"/>
    <col width="25" customWidth="1" style="21" min="5" max="5"/>
  </cols>
  <sheetData>
    <row r="1" ht="15.75" customHeight="1" s="22">
      <c r="A1" s="36" t="inlineStr">
        <is>
          <t>SPECIAL MONTHLY COMPENSATION (SMC) ELIGIBILITY MILESTONE CHECKER</t>
        </is>
      </c>
    </row>
    <row r="2">
      <c r="A2" s="39" t="inlineStr">
        <is>
          <t>Enter monthly amount in dollars</t>
        </is>
      </c>
      <c r="B2" s="24" t="inlineStr"/>
      <c r="C2" s="24" t="inlineStr"/>
      <c r="D2" s="24" t="inlineStr"/>
      <c r="E2" s="24" t="inlineStr"/>
      <c r="F2" s="24" t="inlineStr"/>
    </row>
    <row r="3" ht="15" customHeight="1" s="22">
      <c r="A3" s="40" t="inlineStr">
        <is>
          <t>1716.18</t>
        </is>
      </c>
    </row>
    <row r="4" ht="15" customHeight="1" s="22">
      <c r="A4" s="26" t="inlineStr">
        <is>
          <t xml:space="preserve">Current Combined Rating: </t>
        </is>
      </c>
      <c r="B4" s="37" t="n"/>
    </row>
    <row r="5" ht="15" customHeight="1" s="22">
      <c r="A5" s="26" t="inlineStr">
        <is>
          <t>Housebound (yes/no):</t>
        </is>
      </c>
      <c r="B5" s="27" t="n"/>
    </row>
    <row r="6">
      <c r="A6" s="26" t="inlineStr">
        <is>
          <t>Aid &amp; Attendance (yes/no):</t>
        </is>
      </c>
      <c r="B6" s="27" t="n"/>
    </row>
    <row r="7" ht="15" customHeight="1" s="22"/>
    <row r="8" ht="15" customHeight="1" s="22">
      <c r="A8" s="28" t="inlineStr">
        <is>
          <t>SMC LEVEL</t>
        </is>
      </c>
      <c r="B8" s="28" t="inlineStr">
        <is>
          <t>CRITERIA</t>
        </is>
      </c>
      <c r="C8" s="28" t="inlineStr">
        <is>
          <t>MONTHLY PAYMENT (2026 est.)</t>
        </is>
      </c>
      <c r="D8" s="28" t="inlineStr">
        <is>
          <t>YOUR STATUS</t>
        </is>
      </c>
      <c r="E8" s="28" t="inlineStr">
        <is>
          <t>ACTION NEEDED</t>
        </is>
      </c>
    </row>
    <row r="9" ht="15" customHeight="1" s="22">
      <c r="A9" s="26" t="inlineStr">
        <is>
          <t>SMC K</t>
        </is>
      </c>
      <c r="B9" s="21" t="inlineStr">
        <is>
          <t>50% + spouse dependent</t>
        </is>
      </c>
      <c r="C9" s="21" t="inlineStr">
        <is>
          <t>$200</t>
        </is>
      </c>
      <c r="D9" s="21" t="inlineStr">
        <is>
          <t>IF(B3=0.5, "ELIGIBLE", "NOT YET")</t>
        </is>
      </c>
      <c r="E9" s="21" t="inlineStr">
        <is>
          <t>File for this level</t>
        </is>
      </c>
    </row>
    <row r="10" ht="15" customHeight="1" s="22">
      <c r="A10" s="26" t="inlineStr">
        <is>
          <t>SMC L</t>
        </is>
      </c>
      <c r="B10" s="21" t="inlineStr">
        <is>
          <t>60% + spouse + children</t>
        </is>
      </c>
      <c r="C10" s="21" t="inlineStr">
        <is>
          <t>$250</t>
        </is>
      </c>
      <c r="D10" s="21" t="inlineStr">
        <is>
          <t>IF(B3=0.6, "ELIGIBLE", "NOT YET")</t>
        </is>
      </c>
    </row>
    <row r="11" ht="15" customHeight="1" s="22">
      <c r="A11" s="26" t="inlineStr">
        <is>
          <t>SMC M</t>
        </is>
      </c>
      <c r="B11" s="21" t="inlineStr">
        <is>
          <t>70% rated + Housebound</t>
        </is>
      </c>
      <c r="C11" s="21" t="inlineStr">
        <is>
          <t>$350</t>
        </is>
      </c>
      <c r="D11" s="21" t="inlineStr">
        <is>
          <t>IF(AND(B3=0.7, B4="yes"), "ELIGIBLE", "NOT YET")</t>
        </is>
      </c>
    </row>
    <row r="12" ht="15" customHeight="1" s="22">
      <c r="A12" s="26" t="inlineStr">
        <is>
          <t>SMC N</t>
        </is>
      </c>
      <c r="B12" s="21" t="inlineStr">
        <is>
          <t>75% rated + Housebound</t>
        </is>
      </c>
      <c r="C12" s="21" t="inlineStr">
        <is>
          <t>$400</t>
        </is>
      </c>
      <c r="D12" s="21" t="inlineStr">
        <is>
          <t>IF(AND(B3=0.75, B4="yes"), "ELIGIBLE", "NOT YET")</t>
        </is>
      </c>
    </row>
    <row r="13" ht="15" customHeight="1" s="22">
      <c r="A13" s="26" t="inlineStr">
        <is>
          <t>SMC O</t>
        </is>
      </c>
      <c r="B13" s="21" t="inlineStr">
        <is>
          <t>100% rated + Housebound</t>
        </is>
      </c>
      <c r="C13" s="21" t="inlineStr">
        <is>
          <t>$550</t>
        </is>
      </c>
      <c r="D13" s="21" t="inlineStr">
        <is>
          <t>IF(AND(B3=1, B4="yes"), "ELIGIBLE", "NOT YET")</t>
        </is>
      </c>
    </row>
    <row r="14" ht="15" customHeight="1" s="22">
      <c r="A14" s="26" t="inlineStr">
        <is>
          <t>SMC P</t>
        </is>
      </c>
      <c r="B14" s="21" t="inlineStr">
        <is>
          <t>100% P&amp;T + Aid &amp; Attendance</t>
        </is>
      </c>
      <c r="C14" s="21" t="inlineStr">
        <is>
          <t>$850</t>
        </is>
      </c>
      <c r="D14" s="21" t="inlineStr">
        <is>
          <t>IF(AND(B3=1, B5="yes"), "ELIGIBLE", "NOT YET")</t>
        </is>
      </c>
    </row>
    <row r="15" ht="15" customHeight="1" s="22">
      <c r="D15" s="21" t="n"/>
    </row>
    <row r="16" ht="15" customHeight="1" s="22">
      <c r="A16" s="38" t="inlineStr">
        <is>
          <t>DEFINITIONS</t>
        </is>
      </c>
    </row>
    <row r="17" ht="15" customHeight="1" s="22">
      <c r="A17" s="34" t="inlineStr">
        <is>
          <t>Housebound: Unable to leave residence without aid of another person or assistive device; substantially confined</t>
        </is>
      </c>
    </row>
    <row r="18" ht="15" customHeight="1" s="22">
      <c r="A18" s="34" t="inlineStr">
        <is>
          <t>Aid &amp; Attendance: Need for assistance in performing activities of daily living (eating, grooming, dressing, toilet)</t>
        </is>
      </c>
    </row>
    <row r="19">
      <c r="A19" s="34" t="inlineStr">
        <is>
          <t>P&amp;T (Permanent &amp; Total): 100% rating that is deemed permanent and will not be subject to future reduction</t>
        </is>
      </c>
    </row>
  </sheetData>
  <mergeCells count="4">
    <mergeCell ref="A16:F16"/>
    <mergeCell ref="A1:F1"/>
    <mergeCell ref="A18:F18"/>
    <mergeCell ref="A17:F17"/>
  </mergeCells>
  <conditionalFormatting sqref="D8:D18">
    <cfRule type="cellIs" rank="0" priority="2" equalAverage="0" operator="equal" aboveAverage="0" dxfId="0" text="" percent="0" bottom="0">
      <formula>"Complete"</formula>
    </cfRule>
    <cfRule type="cellIs" rank="0" priority="3" equalAverage="0" operator="equal" aboveAverage="0" dxfId="0" text="" percent="0" bottom="0">
      <formula>"Yes"</formula>
    </cfRule>
    <cfRule type="cellIs" rank="0" priority="4" equalAverage="0" operator="equal" aboveAverage="0" dxfId="0" text="" percent="0" bottom="0">
      <formula>"Eligible"</formula>
    </cfRule>
    <cfRule type="cellIs" rank="0" priority="5" equalAverage="0" operator="equal" aboveAverage="0" dxfId="0" text="" percent="0" bottom="0">
      <formula>"Pass"</formula>
    </cfRule>
    <cfRule type="cellIs" rank="0" priority="6" equalAverage="0" operator="equal" aboveAverage="0" dxfId="0" text="" percent="0" bottom="0">
      <formula>"Approved"</formula>
    </cfRule>
    <cfRule type="cellIs" rank="0" priority="7" equalAverage="0" operator="equal" aboveAverage="0" dxfId="0" text="" percent="0" bottom="0">
      <formula>"Accepted"</formula>
    </cfRule>
    <cfRule type="cellIs" rank="0" priority="8" equalAverage="0" operator="equal" aboveAverage="0" dxfId="0" text="" percent="0" bottom="0">
      <formula>"True"</formula>
    </cfRule>
    <cfRule type="cellIs" rank="0" priority="9" equalAverage="0" operator="equal" aboveAverage="0" dxfId="1" text="" percent="0" bottom="0">
      <formula>"Incomplete"</formula>
    </cfRule>
    <cfRule type="cellIs" rank="0" priority="10" equalAverage="0" operator="equal" aboveAverage="0" dxfId="1" text="" percent="0" bottom="0">
      <formula>"No"</formula>
    </cfRule>
    <cfRule type="cellIs" rank="0" priority="11" equalAverage="0" operator="equal" aboveAverage="0" dxfId="1" text="" percent="0" bottom="0">
      <formula>"Not eligible"</formula>
    </cfRule>
    <cfRule type="cellIs" rank="0" priority="12" equalAverage="0" operator="equal" aboveAverage="0" dxfId="1" text="" percent="0" bottom="0">
      <formula>"Fail"</formula>
    </cfRule>
    <cfRule type="cellIs" rank="0" priority="13" equalAverage="0" operator="equal" aboveAverage="0" dxfId="1" text="" percent="0" bottom="0">
      <formula>"Rejected"</formula>
    </cfRule>
    <cfRule type="cellIs" rank="0" priority="14" equalAverage="0" operator="equal" aboveAverage="0" dxfId="1" text="" percent="0" bottom="0">
      <formula>"Denied"</formula>
    </cfRule>
    <cfRule type="cellIs" rank="0" priority="15" equalAverage="0" operator="equal" aboveAverage="0" dxfId="1" text="" percent="0" bottom="0">
      <formula>"False"</formula>
    </cfRule>
    <cfRule type="cellIs" rank="0" priority="16" equalAverage="0" operator="equal" aboveAverage="0" dxfId="2" text="" percent="0" bottom="0">
      <formula>"In progress"</formula>
    </cfRule>
    <cfRule type="cellIs" rank="0" priority="17" equalAverage="0" operator="equal" aboveAverage="0" dxfId="2" text="" percent="0" bottom="0">
      <formula>"Pending"</formula>
    </cfRule>
    <cfRule type="cellIs" rank="0" priority="18" equalAverage="0" operator="equal" aboveAverage="0" dxfId="2" text="" percent="0" bottom="0">
      <formula>"Partial"</formula>
    </cfRule>
    <cfRule type="cellIs" rank="0" priority="19" equalAverage="0" operator="equal" aboveAverage="0" dxfId="2" text="" percent="0" bottom="0">
      <formula>"In-progress"</formula>
    </cfRule>
    <cfRule type="cellIs" rank="0" priority="20" equalAverage="0" operator="equal" aboveAverage="0" dxfId="2" text="" percent="0" bottom="0">
      <formula>"Under review"</formula>
    </cfRule>
    <cfRule type="cellIs" rank="0" priority="21" equalAverage="0" operator="equal" aboveAverage="0" dxfId="0" text="" percent="0" bottom="0">
      <formula>"Complete"</formula>
    </cfRule>
    <cfRule type="cellIs" rank="0" priority="22" equalAverage="0" operator="equal" aboveAverage="0" dxfId="0" text="" percent="0" bottom="0">
      <formula>"Completed"</formula>
    </cfRule>
    <cfRule type="cellIs" rank="0" priority="23" equalAverage="0" operator="equal" aboveAverage="0" dxfId="2" text="" percent="0" bottom="0">
      <formula>"In Progress"</formula>
    </cfRule>
    <cfRule type="cellIs" rank="0" priority="24" equalAverage="0" operator="equal" aboveAverage="0" dxfId="1" text="" percent="0" bottom="0">
      <formula>"Not Started"</formula>
    </cfRule>
  </conditionalFormatting>
  <dataValidations count="1">
    <dataValidation sqref="D8:D18" showDropDown="0" showInputMessage="0" showErrorMessage="0" allowBlank="1" errorTitle="Invalid Entry" error="Please select: Complete, In Progress, or Not Started" type="list" errorStyle="stop" operator="between">
      <formula1>"Complete,In Progress,Not Started"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2026-04-14T01:12:28Z</dcterms:created>
  <dcterms:modified xmlns:dcterms="http://purl.org/dc/terms/" xmlns:xsi="http://www.w3.org/2001/XMLSchema-instance" xsi:type="dcterms:W3CDTF">2026-04-14T04:22:50Z</dcterms:modified>
  <cp:revision>0</cp:revision>
</cp:coreProperties>
</file>