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xWindow="0" yWindow="0" windowWidth="16384" windowHeight="8192" tabRatio="500" firstSheet="0" activeTab="0" autoFilterDateGrouping="1"/>
  </bookViews>
  <sheets>
    <sheet xmlns:r="http://schemas.openxmlformats.org/officeDocument/2006/relationships" name="30-Day Log" sheetId="1" state="visible" r:id="rId1"/>
    <sheet xmlns:r="http://schemas.openxmlformats.org/officeDocument/2006/relationships" name="Summary Dashboard" sheetId="2" state="visible" r:id="rId2"/>
  </sheets>
  <definedNames/>
  <calcPr calcId="124519" fullCalcOnLoad="1" refMode="A1" iterate="0" iterateCount="100" iterateDelta="0.0001"/>
</workbook>
</file>

<file path=xl/styles.xml><?xml version="1.0" encoding="utf-8"?>
<styleSheet xmlns="http://schemas.openxmlformats.org/spreadsheetml/2006/main">
  <numFmts count="1">
    <numFmt numFmtId="164" formatCode="mm/dd/yyyy"/>
  </numFmts>
  <fonts count="11">
    <font>
      <name val="Calibri"/>
      <charset val="1"/>
      <family val="2"/>
      <color theme="1"/>
      <sz val="11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Cambria"/>
      <charset val="1"/>
      <family val="0"/>
      <b val="1"/>
      <color rgb="FFFFFFFF"/>
      <sz val="11"/>
    </font>
    <font>
      <name val="Cambria"/>
      <charset val="1"/>
      <family val="0"/>
      <b val="1"/>
      <color rgb="FFFFFFFF"/>
      <sz val="14"/>
    </font>
    <font>
      <name val="Cambria"/>
      <charset val="1"/>
      <family val="0"/>
      <b val="1"/>
      <color rgb="FFFFFFFF"/>
      <sz val="12"/>
    </font>
    <font>
      <name val="Cambria"/>
      <charset val="1"/>
      <family val="0"/>
      <b val="1"/>
      <sz val="10"/>
    </font>
    <font>
      <name val="Cambria"/>
      <charset val="1"/>
      <family val="0"/>
      <sz val="10"/>
    </font>
    <font>
      <i val="1"/>
      <color rgb="000066CC"/>
      <sz val="10"/>
    </font>
    <font>
      <i val="1"/>
      <color rgb="000066CC"/>
      <sz val="9"/>
    </font>
  </fonts>
  <fills count="8">
    <fill>
      <patternFill/>
    </fill>
    <fill>
      <patternFill patternType="gray125"/>
    </fill>
    <fill>
      <patternFill patternType="solid">
        <fgColor rgb="FF0F3460"/>
        <bgColor rgb="FF1A1A2E"/>
      </patternFill>
    </fill>
    <fill>
      <patternFill patternType="solid">
        <fgColor rgb="FFE94560"/>
        <bgColor rgb="FF993366"/>
      </patternFill>
    </fill>
    <fill>
      <patternFill patternType="solid">
        <fgColor rgb="FF1A1A2E"/>
        <bgColor rgb="FF0F3460"/>
      </patternFill>
    </fill>
    <fill>
      <patternFill patternType="solid">
        <fgColor rgb="FFFFE6E6"/>
        <bgColor rgb="FFFFFFFF"/>
      </patternFill>
    </fill>
    <fill>
      <patternFill patternType="solid">
        <fgColor rgb="00F2F2F2"/>
        <bgColor rgb="00F2F2F2"/>
      </patternFill>
    </fill>
    <fill>
      <patternFill patternType="solid">
        <fgColor rgb="00FFFDE7"/>
        <bgColor rgb="00FFFDE7"/>
      </patternFill>
    </fill>
  </fills>
  <borders count="2">
    <border>
      <left/>
      <right/>
      <top/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</borders>
  <cellStyleXfs count="6">
    <xf numFmtId="0" fontId="0" fillId="0" borderId="0" applyAlignment="1">
      <alignment horizontal="general" vertical="bottom"/>
    </xf>
    <xf numFmtId="43" fontId="3" fillId="0" borderId="0"/>
    <xf numFmtId="41" fontId="3" fillId="0" borderId="0"/>
    <xf numFmtId="44" fontId="3" fillId="0" borderId="0"/>
    <xf numFmtId="42" fontId="3" fillId="0" borderId="0"/>
    <xf numFmtId="9" fontId="3" fillId="0" borderId="0"/>
  </cellStyleXfs>
  <cellXfs count="22">
    <xf numFmtId="0" fontId="0" fillId="0" borderId="0" applyAlignment="1" pivotButton="0" quotePrefix="0" xfId="0">
      <alignment horizontal="general" vertical="bottom"/>
    </xf>
    <xf numFmtId="0" fontId="4" fillId="2" borderId="0" applyAlignment="1" pivotButton="0" quotePrefix="0" xfId="0">
      <alignment horizontal="center" vertical="center" wrapText="1"/>
    </xf>
    <xf numFmtId="164" fontId="0" fillId="0" borderId="0" applyAlignment="1" pivotButton="0" quotePrefix="0" xfId="0">
      <alignment horizontal="general" vertical="bottom"/>
    </xf>
    <xf numFmtId="0" fontId="0" fillId="0" borderId="1" applyAlignment="1" pivotButton="0" quotePrefix="0" xfId="0">
      <alignment horizontal="general" vertical="bottom"/>
    </xf>
    <xf numFmtId="0" fontId="5" fillId="3" borderId="0" applyAlignment="1" pivotButton="0" quotePrefix="0" xfId="0">
      <alignment horizontal="center" vertical="center"/>
    </xf>
    <xf numFmtId="0" fontId="4" fillId="4" borderId="0" applyAlignment="1" pivotButton="0" quotePrefix="0" xfId="0">
      <alignment horizontal="general" vertical="bottom"/>
    </xf>
    <xf numFmtId="0" fontId="6" fillId="3" borderId="0" applyAlignment="1" pivotButton="0" quotePrefix="0" xfId="0">
      <alignment horizontal="general" vertical="bottom"/>
    </xf>
    <xf numFmtId="0" fontId="7" fillId="5" borderId="0" applyAlignment="1" pivotButton="0" quotePrefix="0" xfId="0">
      <alignment horizontal="general" vertical="bottom"/>
    </xf>
    <xf numFmtId="0" fontId="8" fillId="5" borderId="0" applyAlignment="1" pivotButton="0" quotePrefix="0" xfId="0">
      <alignment horizontal="general" vertical="bottom"/>
    </xf>
    <xf numFmtId="0" fontId="0" fillId="0" borderId="0" applyAlignment="1" pivotButton="0" quotePrefix="0" xfId="0">
      <alignment horizontal="general" vertical="bottom"/>
    </xf>
    <xf numFmtId="0" fontId="0" fillId="0" borderId="0" pivotButton="0" quotePrefix="0" xfId="0"/>
    <xf numFmtId="0" fontId="4" fillId="2" borderId="0" applyAlignment="1" pivotButton="0" quotePrefix="0" xfId="0">
      <alignment horizontal="center" vertical="center" wrapText="1"/>
    </xf>
    <xf numFmtId="0" fontId="9" fillId="6" borderId="0" applyAlignment="1" pivotButton="0" quotePrefix="0" xfId="0">
      <alignment vertical="top" wrapText="1"/>
    </xf>
    <xf numFmtId="164" fontId="0" fillId="0" borderId="0" applyAlignment="1" pivotButton="0" quotePrefix="0" xfId="0">
      <alignment horizontal="general" vertical="bottom"/>
    </xf>
    <xf numFmtId="0" fontId="0" fillId="0" borderId="1" applyAlignment="1" pivotButton="0" quotePrefix="0" xfId="0">
      <alignment horizontal="general" vertical="bottom"/>
    </xf>
    <xf numFmtId="0" fontId="5" fillId="3" borderId="0" applyAlignment="1" pivotButton="0" quotePrefix="0" xfId="0">
      <alignment horizontal="center" vertical="center"/>
    </xf>
    <xf numFmtId="0" fontId="4" fillId="4" borderId="0" applyAlignment="1" pivotButton="0" quotePrefix="0" xfId="0">
      <alignment horizontal="general" vertical="bottom"/>
    </xf>
    <xf numFmtId="0" fontId="6" fillId="3" borderId="0" applyAlignment="1" pivotButton="0" quotePrefix="0" xfId="0">
      <alignment horizontal="general" vertical="bottom"/>
    </xf>
    <xf numFmtId="0" fontId="7" fillId="5" borderId="0" applyAlignment="1" pivotButton="0" quotePrefix="0" xfId="0">
      <alignment horizontal="general" vertical="bottom"/>
    </xf>
    <xf numFmtId="0" fontId="8" fillId="5" borderId="0" applyAlignment="1" pivotButton="0" quotePrefix="0" xfId="0">
      <alignment horizontal="general" vertical="bottom"/>
    </xf>
    <xf numFmtId="0" fontId="10" fillId="6" borderId="0" applyAlignment="1" pivotButton="0" quotePrefix="0" xfId="0">
      <alignment vertical="top" wrapText="1"/>
    </xf>
    <xf numFmtId="164" fontId="0" fillId="7" borderId="0" applyAlignment="1" pivotButton="0" quotePrefix="0" xfId="0">
      <alignment horizontal="general" vertical="bottom"/>
    </xf>
  </cellXfs>
  <cellStyles count="6">
    <cellStyle name="Normal" xfId="0" builtinId="0"/>
    <cellStyle name="Comma" xfId="1" builtinId="3"/>
    <cellStyle name="Comma [0]" xfId="2" builtinId="6"/>
    <cellStyle name="Currency" xfId="3" builtinId="4"/>
    <cellStyle name="Currency [0]" xfId="4" builtinId="7"/>
    <cellStyle name="Percent" xfId="5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CCCCC"/>
      <rgbColor rgb="FF808080"/>
      <rgbColor rgb="FF9999FF"/>
      <rgbColor rgb="FF993366"/>
      <rgbColor rgb="FFFFE6E6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E94560"/>
      <rgbColor rgb="FF666699"/>
      <rgbColor rgb="FF969696"/>
      <rgbColor rgb="FF0F3460"/>
      <rgbColor rgb="FF339966"/>
      <rgbColor rgb="FF003300"/>
      <rgbColor rgb="FF333300"/>
      <rgbColor rgb="FF993300"/>
      <rgbColor rgb="FF993366"/>
      <rgbColor rgb="FF333399"/>
      <rgbColor rgb="FF1A1A2E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styles" Target="styles.xml" Id="rId3"/><Relationship Type="http://schemas.openxmlformats.org/officeDocument/2006/relationships/theme" Target="theme/theme1.xml" Id="rId4"/>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>
  <sheetPr filterMode="0">
    <outlinePr summaryBelow="1" summaryRight="1"/>
    <pageSetUpPr fitToPage="0"/>
  </sheetPr>
  <dimension ref="A1:K32"/>
  <sheetViews>
    <sheetView showFormulas="0" showGridLines="1" showRowColHeaders="1" showZeros="1" rightToLeft="0" tabSelected="1" showOutlineSymbols="1" defaultGridColor="1" view="normal" topLeftCell="A1" colorId="64" zoomScale="100" zoomScaleNormal="100" zoomScalePageLayoutView="100" workbookViewId="0">
      <selection pane="topLeft" activeCell="A1" activeCellId="0" sqref="A1"/>
    </sheetView>
  </sheetViews>
  <sheetFormatPr baseColWidth="8" defaultColWidth="8.6796875" defaultRowHeight="15" customHeight="0" zeroHeight="0" outlineLevelRow="0"/>
  <cols>
    <col width="12" customWidth="1" style="9" min="1" max="1"/>
    <col width="15" customWidth="1" style="9" min="2" max="3"/>
    <col width="14" customWidth="1" style="9" min="4" max="6"/>
    <col width="16" customWidth="1" style="9" min="7" max="8"/>
    <col width="14" customWidth="1" style="9" min="9" max="9"/>
    <col width="16" customWidth="1" style="9" min="10" max="10"/>
    <col width="25" customWidth="1" style="9" min="11" max="11"/>
  </cols>
  <sheetData>
    <row r="1" ht="26.85" customHeight="1" s="10">
      <c r="A1" s="11" t="inlineStr">
        <is>
          <t>Date</t>
        </is>
      </c>
      <c r="B1" s="11" t="inlineStr">
        <is>
          <t>Overall Mood (1-10)</t>
        </is>
      </c>
      <c r="C1" s="11" t="inlineStr">
        <is>
          <t>Anxiety Level (1-10)</t>
        </is>
      </c>
      <c r="D1" s="11" t="inlineStr">
        <is>
          <t>Panic Attacks (count)</t>
        </is>
      </c>
      <c r="E1" s="11" t="inlineStr">
        <is>
          <t>Sleep Quality (1-5)</t>
        </is>
      </c>
      <c r="F1" s="11" t="inlineStr">
        <is>
          <t>Concentration (1-5)</t>
        </is>
      </c>
      <c r="G1" s="11" t="inlineStr">
        <is>
          <t>Social Interaction</t>
        </is>
      </c>
      <c r="H1" s="11" t="inlineStr">
        <is>
          <t>Work/Activity Impact</t>
        </is>
      </c>
      <c r="I1" s="11" t="inlineStr">
        <is>
          <t>Irritability (1-5)</t>
        </is>
      </c>
      <c r="J1" s="11" t="inlineStr">
        <is>
          <t>Suicidal Thoughts</t>
        </is>
      </c>
      <c r="K1" s="11" t="inlineStr">
        <is>
          <t>Notes</t>
        </is>
      </c>
    </row>
    <row r="2" ht="15" customHeight="1" s="10">
      <c r="A2" s="20" t="inlineStr">
        <is>
          <t>Enter date (MM/DD/YYYY)</t>
        </is>
      </c>
      <c r="B2" s="20" t="inlineStr">
        <is>
          <t>Enter overall mood (1-10)</t>
        </is>
      </c>
      <c r="C2" s="20" t="inlineStr">
        <is>
          <t>Enter anxiety level (1-10)</t>
        </is>
      </c>
      <c r="D2" s="20" t="inlineStr">
        <is>
          <t>Enter number</t>
        </is>
      </c>
      <c r="E2" s="20" t="inlineStr">
        <is>
          <t>Enter sleep quality (1-5)</t>
        </is>
      </c>
      <c r="F2" s="20" t="inlineStr">
        <is>
          <t>Enter concentration (1-5)</t>
        </is>
      </c>
      <c r="G2" s="20" t="inlineStr">
        <is>
          <t>DO NOT enter SSN here</t>
        </is>
      </c>
      <c r="H2" s="20" t="inlineStr">
        <is>
          <t>Enter work/activity impact</t>
        </is>
      </c>
      <c r="I2" s="20" t="inlineStr">
        <is>
          <t>Enter irritability (1-5)</t>
        </is>
      </c>
      <c r="J2" s="20" t="inlineStr">
        <is>
          <t>Enter suicidal thoughts</t>
        </is>
      </c>
      <c r="K2" s="20" t="inlineStr">
        <is>
          <t>Add any relevant notes or comments</t>
        </is>
      </c>
    </row>
    <row r="3" ht="15" customHeight="1" s="10">
      <c r="A3" s="21" t="n">
        <v>46095.93783130787</v>
      </c>
      <c r="B3" s="14" t="n"/>
      <c r="C3" s="14" t="n"/>
      <c r="D3" s="14" t="n"/>
      <c r="E3" s="14" t="n"/>
      <c r="F3" s="14" t="n"/>
      <c r="G3" s="14" t="n"/>
      <c r="H3" s="14" t="n"/>
      <c r="I3" s="14" t="n"/>
      <c r="J3" s="14" t="n"/>
      <c r="K3" s="14" t="n"/>
    </row>
    <row r="4" ht="15" customHeight="1" s="10">
      <c r="A4" s="13" t="n">
        <v>46096.93783130787</v>
      </c>
      <c r="B4" s="14" t="n"/>
      <c r="C4" s="14" t="n"/>
      <c r="D4" s="14" t="n"/>
      <c r="E4" s="14" t="n"/>
      <c r="F4" s="14" t="n"/>
      <c r="G4" s="14" t="n"/>
      <c r="H4" s="14" t="n"/>
      <c r="I4" s="14" t="n"/>
      <c r="J4" s="14" t="n"/>
      <c r="K4" s="14" t="n"/>
    </row>
    <row r="5" ht="15" customHeight="1" s="10">
      <c r="A5" s="13" t="n">
        <v>46097.93783130787</v>
      </c>
      <c r="B5" s="14" t="n"/>
      <c r="C5" s="14" t="n"/>
      <c r="D5" s="14" t="n"/>
      <c r="E5" s="14" t="n"/>
      <c r="F5" s="14" t="n"/>
      <c r="G5" s="14" t="n"/>
      <c r="H5" s="14" t="n"/>
      <c r="I5" s="14" t="n"/>
      <c r="J5" s="14" t="n"/>
      <c r="K5" s="14" t="n"/>
    </row>
    <row r="6" ht="15" customHeight="1" s="10">
      <c r="A6" s="13" t="n">
        <v>46098.93783130787</v>
      </c>
      <c r="B6" s="14" t="n"/>
      <c r="C6" s="14" t="n"/>
      <c r="D6" s="14" t="n"/>
      <c r="E6" s="14" t="n"/>
      <c r="F6" s="14" t="n"/>
      <c r="G6" s="14" t="n"/>
      <c r="H6" s="14" t="n"/>
      <c r="I6" s="14" t="n"/>
      <c r="J6" s="14" t="n"/>
      <c r="K6" s="14" t="n"/>
    </row>
    <row r="7" ht="15" customHeight="1" s="10">
      <c r="A7" s="13" t="n">
        <v>46099.93783130787</v>
      </c>
      <c r="B7" s="14" t="n"/>
      <c r="C7" s="14" t="n"/>
      <c r="D7" s="14" t="n"/>
      <c r="E7" s="14" t="n"/>
      <c r="F7" s="14" t="n"/>
      <c r="G7" s="14" t="n"/>
      <c r="H7" s="14" t="n"/>
      <c r="I7" s="14" t="n"/>
      <c r="J7" s="14" t="n"/>
      <c r="K7" s="14" t="n"/>
    </row>
    <row r="8" ht="15" customHeight="1" s="10">
      <c r="A8" s="13" t="n">
        <v>46100.93783130787</v>
      </c>
      <c r="B8" s="14" t="n"/>
      <c r="C8" s="14" t="n"/>
      <c r="D8" s="14" t="n"/>
      <c r="E8" s="14" t="n"/>
      <c r="F8" s="14" t="n"/>
      <c r="G8" s="14" t="n"/>
      <c r="H8" s="14" t="n"/>
      <c r="I8" s="14" t="n"/>
      <c r="J8" s="14" t="n"/>
      <c r="K8" s="14" t="n"/>
    </row>
    <row r="9" ht="15" customHeight="1" s="10">
      <c r="A9" s="13" t="n">
        <v>46101.93783130787</v>
      </c>
      <c r="B9" s="14" t="n"/>
      <c r="C9" s="14" t="n"/>
      <c r="D9" s="14" t="n"/>
      <c r="E9" s="14" t="n"/>
      <c r="F9" s="14" t="n"/>
      <c r="G9" s="14" t="n"/>
      <c r="H9" s="14" t="n"/>
      <c r="I9" s="14" t="n"/>
      <c r="J9" s="14" t="n"/>
      <c r="K9" s="14" t="n"/>
    </row>
    <row r="10" ht="15" customHeight="1" s="10">
      <c r="A10" s="13" t="n">
        <v>46102.93783130787</v>
      </c>
      <c r="B10" s="14" t="n"/>
      <c r="C10" s="14" t="n"/>
      <c r="D10" s="14" t="n"/>
      <c r="E10" s="14" t="n"/>
      <c r="F10" s="14" t="n"/>
      <c r="G10" s="14" t="n"/>
      <c r="H10" s="14" t="n"/>
      <c r="I10" s="14" t="n"/>
      <c r="J10" s="14" t="n"/>
      <c r="K10" s="14" t="n"/>
    </row>
    <row r="11" ht="15" customHeight="1" s="10">
      <c r="A11" s="13" t="n">
        <v>46103.93783130787</v>
      </c>
      <c r="B11" s="14" t="n"/>
      <c r="C11" s="14" t="n"/>
      <c r="D11" s="14" t="n"/>
      <c r="E11" s="14" t="n"/>
      <c r="F11" s="14" t="n"/>
      <c r="G11" s="14" t="n"/>
      <c r="H11" s="14" t="n"/>
      <c r="I11" s="14" t="n"/>
      <c r="J11" s="14" t="n"/>
      <c r="K11" s="14" t="n"/>
    </row>
    <row r="12" ht="15" customHeight="1" s="10">
      <c r="A12" s="13" t="n">
        <v>46104.93783130787</v>
      </c>
      <c r="B12" s="14" t="n"/>
      <c r="C12" s="14" t="n"/>
      <c r="D12" s="14" t="n"/>
      <c r="E12" s="14" t="n"/>
      <c r="F12" s="14" t="n"/>
      <c r="G12" s="14" t="n"/>
      <c r="H12" s="14" t="n"/>
      <c r="I12" s="14" t="n"/>
      <c r="J12" s="14" t="n"/>
      <c r="K12" s="14" t="n"/>
    </row>
    <row r="13" ht="15" customHeight="1" s="10">
      <c r="A13" s="13" t="n">
        <v>46105.93783130787</v>
      </c>
      <c r="B13" s="14" t="n"/>
      <c r="C13" s="14" t="n"/>
      <c r="D13" s="14" t="n"/>
      <c r="E13" s="14" t="n"/>
      <c r="F13" s="14" t="n"/>
      <c r="G13" s="14" t="n"/>
      <c r="H13" s="14" t="n"/>
      <c r="I13" s="14" t="n"/>
      <c r="J13" s="14" t="n"/>
      <c r="K13" s="14" t="n"/>
    </row>
    <row r="14" ht="15" customHeight="1" s="10">
      <c r="A14" s="13" t="n">
        <v>46106.93783130787</v>
      </c>
      <c r="B14" s="14" t="n"/>
      <c r="C14" s="14" t="n"/>
      <c r="D14" s="14" t="n"/>
      <c r="E14" s="14" t="n"/>
      <c r="F14" s="14" t="n"/>
      <c r="G14" s="14" t="n"/>
      <c r="H14" s="14" t="n"/>
      <c r="I14" s="14" t="n"/>
      <c r="J14" s="14" t="n"/>
      <c r="K14" s="14" t="n"/>
    </row>
    <row r="15" ht="15" customHeight="1" s="10">
      <c r="A15" s="13" t="n">
        <v>46107.93783130787</v>
      </c>
      <c r="B15" s="14" t="n"/>
      <c r="C15" s="14" t="n"/>
      <c r="D15" s="14" t="n"/>
      <c r="E15" s="14" t="n"/>
      <c r="F15" s="14" t="n"/>
      <c r="G15" s="14" t="n"/>
      <c r="H15" s="14" t="n"/>
      <c r="I15" s="14" t="n"/>
      <c r="J15" s="14" t="n"/>
      <c r="K15" s="14" t="n"/>
    </row>
    <row r="16" ht="15" customHeight="1" s="10">
      <c r="A16" s="13" t="n">
        <v>46108.93783130787</v>
      </c>
      <c r="B16" s="14" t="n"/>
      <c r="C16" s="14" t="n"/>
      <c r="D16" s="14" t="n"/>
      <c r="E16" s="14" t="n"/>
      <c r="F16" s="14" t="n"/>
      <c r="G16" s="14" t="n"/>
      <c r="H16" s="14" t="n"/>
      <c r="I16" s="14" t="n"/>
      <c r="J16" s="14" t="n"/>
      <c r="K16" s="14" t="n"/>
    </row>
    <row r="17" ht="15" customHeight="1" s="10">
      <c r="A17" s="13" t="n">
        <v>46109.93783130787</v>
      </c>
      <c r="B17" s="14" t="n"/>
      <c r="C17" s="14" t="n"/>
      <c r="D17" s="14" t="n"/>
      <c r="E17" s="14" t="n"/>
      <c r="F17" s="14" t="n"/>
      <c r="G17" s="14" t="n"/>
      <c r="H17" s="14" t="n"/>
      <c r="I17" s="14" t="n"/>
      <c r="J17" s="14" t="n"/>
      <c r="K17" s="14" t="n"/>
    </row>
    <row r="18" ht="15" customHeight="1" s="10">
      <c r="A18" s="13" t="n">
        <v>46110.93783130787</v>
      </c>
      <c r="B18" s="14" t="n"/>
      <c r="C18" s="14" t="n"/>
      <c r="D18" s="14" t="n"/>
      <c r="E18" s="14" t="n"/>
      <c r="F18" s="14" t="n"/>
      <c r="G18" s="14" t="n"/>
      <c r="H18" s="14" t="n"/>
      <c r="I18" s="14" t="n"/>
      <c r="J18" s="14" t="n"/>
      <c r="K18" s="14" t="n"/>
    </row>
    <row r="19" ht="15" customHeight="1" s="10">
      <c r="A19" s="13" t="n">
        <v>46111.93783130787</v>
      </c>
      <c r="B19" s="14" t="n"/>
      <c r="C19" s="14" t="n"/>
      <c r="D19" s="14" t="n"/>
      <c r="E19" s="14" t="n"/>
      <c r="F19" s="14" t="n"/>
      <c r="G19" s="14" t="n"/>
      <c r="H19" s="14" t="n"/>
      <c r="I19" s="14" t="n"/>
      <c r="J19" s="14" t="n"/>
      <c r="K19" s="14" t="n"/>
    </row>
    <row r="20" ht="15" customHeight="1" s="10">
      <c r="A20" s="13" t="n">
        <v>46112.93783130787</v>
      </c>
      <c r="B20" s="14" t="n"/>
      <c r="C20" s="14" t="n"/>
      <c r="D20" s="14" t="n"/>
      <c r="E20" s="14" t="n"/>
      <c r="F20" s="14" t="n"/>
      <c r="G20" s="14" t="n"/>
      <c r="H20" s="14" t="n"/>
      <c r="I20" s="14" t="n"/>
      <c r="J20" s="14" t="n"/>
      <c r="K20" s="14" t="n"/>
    </row>
    <row r="21" ht="15" customHeight="1" s="10">
      <c r="A21" s="13" t="n">
        <v>46113.93783130787</v>
      </c>
      <c r="B21" s="14" t="n"/>
      <c r="C21" s="14" t="n"/>
      <c r="D21" s="14" t="n"/>
      <c r="E21" s="14" t="n"/>
      <c r="F21" s="14" t="n"/>
      <c r="G21" s="14" t="n"/>
      <c r="H21" s="14" t="n"/>
      <c r="I21" s="14" t="n"/>
      <c r="J21" s="14" t="n"/>
      <c r="K21" s="14" t="n"/>
    </row>
    <row r="22" ht="15" customHeight="1" s="10">
      <c r="A22" s="13" t="n">
        <v>46114.93783130787</v>
      </c>
      <c r="B22" s="14" t="n"/>
      <c r="C22" s="14" t="n"/>
      <c r="D22" s="14" t="n"/>
      <c r="E22" s="14" t="n"/>
      <c r="F22" s="14" t="n"/>
      <c r="G22" s="14" t="n"/>
      <c r="H22" s="14" t="n"/>
      <c r="I22" s="14" t="n"/>
      <c r="J22" s="14" t="n"/>
      <c r="K22" s="14" t="n"/>
    </row>
    <row r="23" ht="15" customHeight="1" s="10">
      <c r="A23" s="13" t="n">
        <v>46115.93783130787</v>
      </c>
      <c r="B23" s="14" t="n"/>
      <c r="C23" s="14" t="n"/>
      <c r="D23" s="14" t="n"/>
      <c r="E23" s="14" t="n"/>
      <c r="F23" s="14" t="n"/>
      <c r="G23" s="14" t="n"/>
      <c r="H23" s="14" t="n"/>
      <c r="I23" s="14" t="n"/>
      <c r="J23" s="14" t="n"/>
      <c r="K23" s="14" t="n"/>
    </row>
    <row r="24" ht="15" customHeight="1" s="10">
      <c r="A24" s="13" t="n">
        <v>46116.93783130787</v>
      </c>
      <c r="B24" s="14" t="n"/>
      <c r="C24" s="14" t="n"/>
      <c r="D24" s="14" t="n"/>
      <c r="E24" s="14" t="n"/>
      <c r="F24" s="14" t="n"/>
      <c r="G24" s="14" t="n"/>
      <c r="H24" s="14" t="n"/>
      <c r="I24" s="14" t="n"/>
      <c r="J24" s="14" t="n"/>
      <c r="K24" s="14" t="n"/>
    </row>
    <row r="25" ht="15" customHeight="1" s="10">
      <c r="A25" s="13" t="n">
        <v>46117.93783130787</v>
      </c>
      <c r="B25" s="14" t="n"/>
      <c r="C25" s="14" t="n"/>
      <c r="D25" s="14" t="n"/>
      <c r="E25" s="14" t="n"/>
      <c r="F25" s="14" t="n"/>
      <c r="G25" s="14" t="n"/>
      <c r="H25" s="14" t="n"/>
      <c r="I25" s="14" t="n"/>
      <c r="J25" s="14" t="n"/>
      <c r="K25" s="14" t="n"/>
    </row>
    <row r="26" ht="15" customHeight="1" s="10">
      <c r="A26" s="13" t="n">
        <v>46118.93783130787</v>
      </c>
      <c r="B26" s="14" t="n"/>
      <c r="C26" s="14" t="n"/>
      <c r="D26" s="14" t="n"/>
      <c r="E26" s="14" t="n"/>
      <c r="F26" s="14" t="n"/>
      <c r="G26" s="14" t="n"/>
      <c r="H26" s="14" t="n"/>
      <c r="I26" s="14" t="n"/>
      <c r="J26" s="14" t="n"/>
      <c r="K26" s="14" t="n"/>
    </row>
    <row r="27" ht="15" customHeight="1" s="10">
      <c r="A27" s="13" t="n">
        <v>46119.93783130787</v>
      </c>
      <c r="B27" s="14" t="n"/>
      <c r="C27" s="14" t="n"/>
      <c r="D27" s="14" t="n"/>
      <c r="E27" s="14" t="n"/>
      <c r="F27" s="14" t="n"/>
      <c r="G27" s="14" t="n"/>
      <c r="H27" s="14" t="n"/>
      <c r="I27" s="14" t="n"/>
      <c r="J27" s="14" t="n"/>
      <c r="K27" s="14" t="n"/>
    </row>
    <row r="28" ht="15" customHeight="1" s="10">
      <c r="A28" s="13" t="n">
        <v>46120.93783130787</v>
      </c>
      <c r="B28" s="14" t="n"/>
      <c r="C28" s="14" t="n"/>
      <c r="D28" s="14" t="n"/>
      <c r="E28" s="14" t="n"/>
      <c r="F28" s="14" t="n"/>
      <c r="G28" s="14" t="n"/>
      <c r="H28" s="14" t="n"/>
      <c r="I28" s="14" t="n"/>
      <c r="J28" s="14" t="n"/>
      <c r="K28" s="14" t="n"/>
    </row>
    <row r="29" ht="15" customHeight="1" s="10">
      <c r="A29" s="13" t="n">
        <v>46121.93783130787</v>
      </c>
      <c r="B29" s="14" t="n"/>
      <c r="C29" s="14" t="n"/>
      <c r="D29" s="14" t="n"/>
      <c r="E29" s="14" t="n"/>
      <c r="F29" s="14" t="n"/>
      <c r="G29" s="14" t="n"/>
      <c r="H29" s="14" t="n"/>
      <c r="I29" s="14" t="n"/>
      <c r="J29" s="14" t="n"/>
      <c r="K29" s="14" t="n"/>
    </row>
    <row r="30" ht="15" customHeight="1" s="10">
      <c r="A30" s="13" t="n">
        <v>46122.93783130787</v>
      </c>
      <c r="B30" s="14" t="n"/>
      <c r="C30" s="14" t="n"/>
      <c r="D30" s="14" t="n"/>
      <c r="E30" s="14" t="n"/>
      <c r="F30" s="14" t="n"/>
      <c r="G30" s="14" t="n"/>
      <c r="H30" s="14" t="n"/>
      <c r="I30" s="14" t="n"/>
      <c r="J30" s="14" t="n"/>
      <c r="K30" s="14" t="n"/>
    </row>
    <row r="31" ht="15" customHeight="1" s="10">
      <c r="A31" s="13" t="n">
        <v>46123.93783130787</v>
      </c>
      <c r="B31" s="14" t="n"/>
      <c r="C31" s="14" t="n"/>
      <c r="D31" s="14" t="n"/>
      <c r="E31" s="14" t="n"/>
      <c r="F31" s="14" t="n"/>
      <c r="G31" s="14" t="n"/>
      <c r="H31" s="14" t="n"/>
      <c r="I31" s="14" t="n"/>
      <c r="J31" s="14" t="n"/>
      <c r="K31" s="14" t="n"/>
    </row>
    <row r="32">
      <c r="A32" s="13" t="n">
        <v>46124.93783130787</v>
      </c>
      <c r="B32" s="14" t="n"/>
      <c r="C32" s="14" t="n"/>
      <c r="D32" s="14" t="n"/>
      <c r="E32" s="14" t="n"/>
      <c r="F32" s="14" t="n"/>
      <c r="G32" s="14" t="n"/>
      <c r="H32" s="14" t="n"/>
      <c r="I32" s="14" t="n"/>
      <c r="J32" s="14" t="n"/>
      <c r="K32" s="14" t="n"/>
    </row>
  </sheetData>
  <dataValidations count="7">
    <dataValidation sqref="B2:C31" showDropDown="0" showInputMessage="0" showErrorMessage="0" allowBlank="0" error="Please enter 1-10" type="list" errorStyle="stop" operator="between">
      <formula1>"1,2,3,4,5,6,7,8,9,10"</formula1>
      <formula2>0</formula2>
    </dataValidation>
    <dataValidation sqref="E2:E31" showDropDown="0" showInputMessage="0" showErrorMessage="0" allowBlank="0" error="Please enter 1-5" type="list" errorStyle="stop" operator="between">
      <formula1>"1,2,3,4,5"</formula1>
      <formula2>0</formula2>
    </dataValidation>
    <dataValidation sqref="F2:F31" showDropDown="0" showInputMessage="0" showErrorMessage="0" allowBlank="0" type="list" errorStyle="stop" operator="between">
      <formula1>"1,2,3,4,5"</formula1>
      <formula2>0</formula2>
    </dataValidation>
    <dataValidation sqref="G2:G31" showDropDown="0" showInputMessage="0" showErrorMessage="0" allowBlank="0" type="list" errorStyle="stop" operator="between">
      <formula1>"None,Minimal,Moderate,Normal"</formula1>
      <formula2>0</formula2>
    </dataValidation>
    <dataValidation sqref="H2:H31" showDropDown="0" showInputMessage="0" showErrorMessage="0" allowBlank="0" type="list" errorStyle="stop" operator="between">
      <formula1>"None,Mild,Moderate,Severe,Unable"</formula1>
      <formula2>0</formula2>
    </dataValidation>
    <dataValidation sqref="I2:I31" showDropDown="0" showInputMessage="0" showErrorMessage="0" allowBlank="0" type="list" errorStyle="stop" operator="between">
      <formula1>"1,2,3,4,5"</formula1>
      <formula2>0</formula2>
    </dataValidation>
    <dataValidation sqref="J2:J31" showDropDown="0" showInputMessage="0" showErrorMessage="0" allowBlank="0" type="list" errorStyle="stop" operator="between">
      <formula1>"None,Passive,Active"</formula1>
      <formula2>0</formula2>
    </dataValidation>
  </dataValidations>
  <printOptions horizontalCentered="0" verticalCentered="0" headings="0" gridLines="0" gridLinesSet="1"/>
  <pageMargins left="0.75" right="0.75" top="1" bottom="1" header="0.511811023622047" footer="0.511811023622047"/>
  <pageSetup orientation="portrait" paperSize="9" scale="100" fitToHeight="1" fitToWidth="1" pageOrder="downThenOver" blackAndWhite="0" draft="0" horizontalDpi="300" verticalDpi="300" copies="1"/>
</worksheet>
</file>

<file path=xl/worksheets/sheet2.xml><?xml version="1.0" encoding="utf-8"?>
<worksheet xmlns="http://schemas.openxmlformats.org/spreadsheetml/2006/main">
  <sheetPr filterMode="0">
    <outlinePr summaryBelow="1" summaryRight="1"/>
    <pageSetUpPr fitToPage="0"/>
  </sheetPr>
  <dimension ref="A1:B18"/>
  <sheetViews>
    <sheetView showFormulas="0" showGridLines="1" showRowColHeaders="1" showZeros="1" rightToLeft="0" tabSelected="0" showOutlineSymbols="1" defaultGridColor="1" view="normal" topLeftCell="A1" colorId="64" zoomScale="100" zoomScaleNormal="100" zoomScalePageLayoutView="100" workbookViewId="0">
      <selection pane="topLeft" activeCell="A1" activeCellId="0" sqref="A1"/>
    </sheetView>
  </sheetViews>
  <sheetFormatPr baseColWidth="8" defaultColWidth="8.6796875" defaultRowHeight="15" customHeight="0" zeroHeight="0" outlineLevelRow="0"/>
  <cols>
    <col width="35" customWidth="1" style="9" min="1" max="1"/>
    <col width="30" customWidth="1" style="9" min="2" max="2"/>
  </cols>
  <sheetData>
    <row r="1" ht="17.35" customHeight="1" s="10">
      <c r="A1" s="15" t="inlineStr">
        <is>
          <t>30-DAY SYMPTOM SUMMARY</t>
        </is>
      </c>
    </row>
    <row r="2">
      <c r="A2" s="20" t="inlineStr">
        <is>
          <t>Auto-calculated sum</t>
        </is>
      </c>
      <c r="B2" s="12" t="inlineStr"/>
    </row>
    <row r="3" ht="15" customHeight="1" s="10"/>
    <row r="4" ht="15" customHeight="1" s="10">
      <c r="A4" s="16" t="inlineStr">
        <is>
          <t>Metric</t>
        </is>
      </c>
      <c r="B4" s="16" t="inlineStr">
        <is>
          <t>Value</t>
        </is>
      </c>
    </row>
    <row r="5" ht="15" customHeight="1" s="10">
      <c r="A5" s="14" t="inlineStr">
        <is>
          <t>Average Overall Mood</t>
        </is>
      </c>
      <c r="B5" s="14">
        <f>AVERAGE('30-Day Log'!B2:B31)</f>
        <v/>
      </c>
    </row>
    <row r="6" ht="15" customHeight="1" s="10">
      <c r="A6" s="14" t="inlineStr">
        <is>
          <t>Average Anxiety Level</t>
        </is>
      </c>
      <c r="B6" s="14">
        <f>AVERAGE('30-Day Log'!C2:C31)</f>
        <v/>
      </c>
    </row>
    <row r="7" ht="15" customHeight="1" s="10">
      <c r="A7" s="14" t="inlineStr">
        <is>
          <t>Total Panic Attacks</t>
        </is>
      </c>
      <c r="B7" s="14">
        <f>SUM('30-Day Log'!D2:D31)</f>
        <v/>
      </c>
    </row>
    <row r="8" ht="15" customHeight="1" s="10">
      <c r="A8" s="14" t="inlineStr">
        <is>
          <t>Average Sleep Quality</t>
        </is>
      </c>
      <c r="B8" s="14">
        <f>AVERAGE('30-Day Log'!E2:E31)</f>
        <v/>
      </c>
    </row>
    <row r="9" ht="15" customHeight="1" s="10">
      <c r="A9" s="14" t="inlineStr">
        <is>
          <t>Average Concentration</t>
        </is>
      </c>
      <c r="B9" s="14">
        <f>AVERAGE('30-Day Log'!F2:F31)</f>
        <v/>
      </c>
    </row>
    <row r="10" ht="15" customHeight="1" s="10">
      <c r="A10" s="14" t="inlineStr">
        <is>
          <t>Days with Severe Work Impact</t>
        </is>
      </c>
      <c r="B10" s="14">
        <f>COUNTIF('30-Day Log'!H2:H31,"Severe")+COUNTIF('30-Day Log'!H2:H31,"Unable")</f>
        <v/>
      </c>
    </row>
    <row r="11" ht="15" customHeight="1" s="10">
      <c r="A11" s="14" t="inlineStr">
        <is>
          <t>Days with No Social Interaction</t>
        </is>
      </c>
      <c r="B11" s="14">
        <f>COUNTIF('30-Day Log'!G2:G31,"None")</f>
        <v/>
      </c>
    </row>
    <row r="12">
      <c r="A12" s="14" t="inlineStr">
        <is>
          <t>Days with Suicidal Thoughts</t>
        </is>
      </c>
      <c r="B12" s="14">
        <f>COUNTIF('30-Day Log'!J2:J31,"Passive")+COUNTIF('30-Day Log'!J2:J31,"Active")</f>
        <v/>
      </c>
    </row>
    <row r="14" ht="15" customHeight="1" s="10"/>
    <row r="15" ht="15" customHeight="1" s="10">
      <c r="A15" s="17" t="inlineStr">
        <is>
          <t>MENTAL HEALTH CRISIS RESOURCES</t>
        </is>
      </c>
    </row>
    <row r="16" ht="15" customHeight="1" s="10">
      <c r="A16" s="18" t="inlineStr">
        <is>
          <t>National Suicide Prevention Lifeline</t>
        </is>
      </c>
      <c r="B16" s="19" t="inlineStr">
        <is>
          <t>988 (press 1 for Veterans)</t>
        </is>
      </c>
    </row>
    <row r="17" ht="15" customHeight="1" s="10">
      <c r="A17" s="18" t="inlineStr">
        <is>
          <t>Crisis Text Line</t>
        </is>
      </c>
      <c r="B17" s="19" t="inlineStr">
        <is>
          <t>Text HOME to 741741</t>
        </is>
      </c>
    </row>
    <row r="18">
      <c r="A18" s="18" t="inlineStr">
        <is>
          <t>Veterans Crisis Line</t>
        </is>
      </c>
      <c r="B18" s="19" t="inlineStr">
        <is>
          <t>1-800-273-8255 ext. 1</t>
        </is>
      </c>
    </row>
  </sheetData>
  <mergeCells count="2">
    <mergeCell ref="A14:B14"/>
    <mergeCell ref="A1:B1"/>
  </mergeCells>
  <printOptions horizontalCentered="0" verticalCentered="0" headings="0" gridLines="0" gridLinesSet="1"/>
  <pageMargins left="0.75" right="0.75" top="1" bottom="1" header="0.511811023622047" footer="0.511811023622047"/>
  <pageSetup orientation="portrait" paperSize="9" scale="100" fitToHeight="1" fitToWidth="1" pageOrder="downThenOver" blackAndWhite="0" draft="0" horizontalDpi="300" verticalDpi="300" copies="1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:language xmlns:dc="http://purl.org/dc/elements/1.1/">en-US</dc:language>
  <dcterms:created xmlns:dcterms="http://purl.org/dc/terms/" xmlns:xsi="http://www.w3.org/2001/XMLSchema-instance" xsi:type="dcterms:W3CDTF">2026-04-13T05:30:28Z</dcterms:created>
  <dcterms:modified xmlns:dcterms="http://purl.org/dc/terms/" xmlns:xsi="http://www.w3.org/2001/XMLSchema-instance" xsi:type="dcterms:W3CDTF">2026-04-14T04:21:03Z</dcterms:modified>
  <cp:revision>0</cp:revision>
</cp:coreProperties>
</file>