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omain Assessment" sheetId="1" state="visible" r:id="rId1"/>
    <sheet xmlns:r="http://schemas.openxmlformats.org/officeDocument/2006/relationships" name="30-Day Symptom Log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0.0"/>
  </numFmts>
  <fonts count="15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2"/>
    </font>
    <font>
      <name val="Arial"/>
      <charset val="1"/>
      <family val="0"/>
      <i val="1"/>
      <color rgb="FF666666"/>
      <sz val="9"/>
    </font>
    <font>
      <name val="Arial"/>
      <charset val="1"/>
      <family val="0"/>
      <sz val="10"/>
    </font>
    <font>
      <name val="Arial"/>
      <charset val="1"/>
      <family val="0"/>
      <b val="1"/>
      <color rgb="FF0000FF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0"/>
    </font>
    <font>
      <name val="Arial"/>
      <charset val="1"/>
      <family val="0"/>
      <b val="1"/>
      <color rgb="FFE94560"/>
      <sz val="10"/>
    </font>
    <font>
      <name val="Arial"/>
      <charset val="1"/>
      <family val="0"/>
      <color rgb="FF666666"/>
      <sz val="9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8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2D6A4F"/>
        <bgColor rgb="FF666666"/>
      </patternFill>
    </fill>
    <fill>
      <patternFill patternType="solid">
        <fgColor rgb="FFE94560"/>
        <bgColor rgb="FF993366"/>
      </patternFill>
    </fill>
    <fill>
      <patternFill patternType="solid">
        <fgColor rgb="FF0F3460"/>
        <bgColor rgb="FF1A1A2E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6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 wrapText="1"/>
    </xf>
    <xf numFmtId="0" fontId="7" fillId="0" borderId="0" applyAlignment="1" pivotButton="0" quotePrefix="0" xfId="0">
      <alignment horizontal="center" vertical="bottom"/>
    </xf>
    <xf numFmtId="0" fontId="8" fillId="3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8" fillId="4" borderId="0" applyAlignment="1" pivotButton="0" quotePrefix="0" xfId="0">
      <alignment horizontal="general" vertical="bottom"/>
    </xf>
    <xf numFmtId="0" fontId="8" fillId="5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/>
    </xf>
    <xf numFmtId="1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5" fontId="1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 wrapText="1"/>
    </xf>
    <xf numFmtId="0" fontId="7" fillId="0" borderId="0" applyAlignment="1" pivotButton="0" quotePrefix="0" xfId="0">
      <alignment horizontal="center" vertical="bottom"/>
    </xf>
    <xf numFmtId="0" fontId="8" fillId="3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8" fillId="4" borderId="0" applyAlignment="1" pivotButton="0" quotePrefix="0" xfId="0">
      <alignment horizontal="general" vertical="bottom"/>
    </xf>
    <xf numFmtId="0" fontId="12" fillId="6" borderId="0" applyAlignment="1" pivotButton="0" quotePrefix="0" xfId="0">
      <alignment vertical="top" wrapText="1"/>
    </xf>
    <xf numFmtId="0" fontId="8" fillId="5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/>
    </xf>
    <xf numFmtId="1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5" fontId="10" fillId="0" borderId="0" applyAlignment="1" pivotButton="0" quotePrefix="0" xfId="0">
      <alignment horizontal="general" vertical="bottom"/>
    </xf>
    <xf numFmtId="0" fontId="13" fillId="6" borderId="0" applyAlignment="1" pivotButton="0" quotePrefix="0" xfId="0">
      <alignment vertical="top" wrapText="1"/>
    </xf>
    <xf numFmtId="0" fontId="14" fillId="7" borderId="0" pivotButton="0" quotePrefix="0" xfId="0"/>
    <xf numFmtId="0" fontId="8" fillId="7" borderId="1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66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29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50" customWidth="1" style="16" min="1" max="1"/>
    <col width="16" customWidth="1" style="16" min="2" max="2"/>
  </cols>
  <sheetData>
    <row r="1" ht="19.5" customHeight="1" s="17">
      <c r="A1" s="18" t="inlineStr">
        <is>
          <t>TBI 10-DOMAIN SELF-ASSESSMENT — DIAGNOSTIC CODE 8045</t>
        </is>
      </c>
    </row>
    <row r="2" ht="30" customHeight="1" s="17">
      <c r="A2" s="33" t="inlineStr">
        <is>
          <t>Enter VA diagnostic code (e.g., 9411, 5237)</t>
        </is>
      </c>
    </row>
    <row r="3">
      <c r="A3" s="34" t="inlineStr">
        <is>
          <t>9411</t>
        </is>
      </c>
    </row>
    <row r="4" ht="15" customHeight="1" s="17">
      <c r="A4" s="20" t="inlineStr">
        <is>
          <t>1. Memory/Attention/Concentration/Executive Functions</t>
        </is>
      </c>
      <c r="B4" s="21" t="n"/>
    </row>
    <row r="5" ht="15" customHeight="1" s="17">
      <c r="A5" s="20" t="inlineStr">
        <is>
          <t>2. Judgment</t>
        </is>
      </c>
      <c r="B5" s="21" t="n"/>
    </row>
    <row r="6" ht="15" customHeight="1" s="17">
      <c r="A6" s="20" t="inlineStr">
        <is>
          <t>3. Social Interaction</t>
        </is>
      </c>
      <c r="B6" s="21" t="n"/>
    </row>
    <row r="7" ht="15" customHeight="1" s="17">
      <c r="A7" s="20" t="inlineStr">
        <is>
          <t>4. Orientation</t>
        </is>
      </c>
      <c r="B7" s="21" t="n"/>
    </row>
    <row r="8" ht="15" customHeight="1" s="17">
      <c r="A8" s="20" t="inlineStr">
        <is>
          <t>5. Motor Activity</t>
        </is>
      </c>
      <c r="B8" s="21" t="n"/>
    </row>
    <row r="9" ht="15" customHeight="1" s="17">
      <c r="A9" s="20" t="inlineStr">
        <is>
          <t>6. Visual Spatial Orientation</t>
        </is>
      </c>
      <c r="B9" s="21" t="n"/>
    </row>
    <row r="10" ht="15" customHeight="1" s="17">
      <c r="A10" s="20" t="inlineStr">
        <is>
          <t>7. Subjective Symptoms (Headaches)</t>
        </is>
      </c>
      <c r="B10" s="21" t="n"/>
    </row>
    <row r="11" ht="15" customHeight="1" s="17">
      <c r="A11" s="20" t="inlineStr">
        <is>
          <t>8. Neurobehavioral Effects</t>
        </is>
      </c>
      <c r="B11" s="21" t="n"/>
    </row>
    <row r="12" ht="15" customHeight="1" s="17">
      <c r="A12" s="20" t="inlineStr">
        <is>
          <t>9. Communication</t>
        </is>
      </c>
      <c r="B12" s="21" t="n"/>
    </row>
    <row r="13" ht="15" customHeight="1" s="17">
      <c r="A13" s="20" t="inlineStr">
        <is>
          <t>10. Consciousness</t>
        </is>
      </c>
      <c r="B13" s="21" t="n"/>
    </row>
    <row r="15" ht="15" customHeight="1" s="17">
      <c r="A15" s="22" t="inlineStr">
        <is>
          <t>SUMMARY SECTION</t>
        </is>
      </c>
    </row>
    <row r="16" ht="15" customHeight="1" s="17">
      <c r="A16" s="16" t="inlineStr">
        <is>
          <t>Domains at Severity 0 (None)</t>
        </is>
      </c>
      <c r="B16" s="23">
        <f>COUNTIF(B4:B13,0)</f>
        <v/>
      </c>
    </row>
    <row r="17" ht="15" customHeight="1" s="17">
      <c r="A17" s="16" t="inlineStr">
        <is>
          <t>Domains at Severity 1 (Mild)</t>
        </is>
      </c>
      <c r="B17" s="23">
        <f>COUNTIF(B4:B13,1)</f>
        <v/>
      </c>
    </row>
    <row r="18" ht="15" customHeight="1" s="17">
      <c r="A18" s="16" t="inlineStr">
        <is>
          <t>Domains at Severity 2 (Moderate)</t>
        </is>
      </c>
      <c r="B18" s="23">
        <f>COUNTIF(B4:B13,2)</f>
        <v/>
      </c>
    </row>
    <row r="19" ht="15" customHeight="1" s="17">
      <c r="A19" s="16" t="inlineStr">
        <is>
          <t>Domains at Severity 3 (Severe)</t>
        </is>
      </c>
      <c r="B19" s="23">
        <f>COUNTIF(B4:B13,3)</f>
        <v/>
      </c>
    </row>
    <row r="20" ht="15" customHeight="1" s="17">
      <c r="A20" s="16" t="inlineStr">
        <is>
          <t>Highest Single Domain Rating</t>
        </is>
      </c>
      <c r="B20" s="24">
        <f>MAX(B4:B13)</f>
        <v/>
      </c>
    </row>
    <row r="22" ht="15" customHeight="1" s="17">
      <c r="A22" s="22" t="inlineStr">
        <is>
          <t>TBI RATING DETERMINATION</t>
        </is>
      </c>
    </row>
    <row r="23" ht="15" customHeight="1" s="17">
      <c r="A23" s="25" t="inlineStr">
        <is>
          <t>Highest domain = 0 → 0%</t>
        </is>
      </c>
    </row>
    <row r="24" ht="15" customHeight="1" s="17">
      <c r="A24" s="25" t="inlineStr">
        <is>
          <t>Highest domain = 1 → 10%</t>
        </is>
      </c>
    </row>
    <row r="25" ht="15" customHeight="1" s="17">
      <c r="A25" s="25" t="inlineStr">
        <is>
          <t>Highest domain = 2 → 40%</t>
        </is>
      </c>
    </row>
    <row r="26" ht="15" customHeight="1" s="17">
      <c r="A26" s="25" t="inlineStr">
        <is>
          <t>Highest domain = 3 → 70% (or 100% if total impairment)</t>
        </is>
      </c>
    </row>
    <row r="27" ht="15" customHeight="1" s="17">
      <c r="A27" s="16" t="inlineStr">
        <is>
          <t>ASSIGNED TBI RATING</t>
        </is>
      </c>
      <c r="B27" s="26">
        <f>IF(B20=0,"0%",IF(B20=1,"10%",IF(B20=2,"40%","70%")))</f>
        <v/>
      </c>
    </row>
    <row r="29" ht="15" customHeight="1" s="17">
      <c r="A29" s="19" t="inlineStr">
        <is>
          <t>Note: Separate headache rating may be possible under DC 8100</t>
        </is>
      </c>
    </row>
  </sheetData>
  <mergeCells count="5">
    <mergeCell ref="A29:B29"/>
    <mergeCell ref="A15:B15"/>
    <mergeCell ref="A1:C1"/>
    <mergeCell ref="A2:C2"/>
    <mergeCell ref="A22:B22"/>
  </mergeCells>
  <dataValidations count="1">
    <dataValidation sqref="B4:B13" showDropDown="0" showInputMessage="0" showErrorMessage="0" allowBlank="1" type="list" errorStyle="stop" operator="between">
      <formula1>"0,1,2,3"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H3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6" min="1" max="1"/>
    <col width="16" customWidth="1" style="16" min="2" max="3"/>
    <col width="14" customWidth="1" style="16" min="4" max="4"/>
    <col width="12" customWidth="1" style="16" min="5" max="5"/>
    <col width="14" customWidth="1" style="16" min="6" max="7"/>
    <col width="20" customWidth="1" style="16" min="8" max="8"/>
  </cols>
  <sheetData>
    <row r="1" ht="15" customHeight="1" s="17">
      <c r="A1" s="18" t="inlineStr">
        <is>
          <t>30-DAY TBI SYMPTOM LOG</t>
        </is>
      </c>
    </row>
    <row r="2" ht="39" customHeight="1" s="17">
      <c r="A2" s="33" t="inlineStr">
        <is>
          <t>Enter number of days</t>
        </is>
      </c>
      <c r="B2" s="27" t="inlineStr"/>
      <c r="C2" s="27" t="inlineStr"/>
      <c r="D2" s="27" t="inlineStr"/>
      <c r="E2" s="27" t="inlineStr"/>
      <c r="F2" s="27" t="inlineStr"/>
      <c r="G2" s="27" t="inlineStr"/>
      <c r="H2" s="27" t="inlineStr"/>
    </row>
    <row r="3" ht="15" customHeight="1" s="17">
      <c r="A3" s="35" t="inlineStr">
        <is>
          <t>Date</t>
        </is>
      </c>
      <c r="B3" s="35" t="inlineStr">
        <is>
          <t>Headache Severity (0-10)</t>
        </is>
      </c>
      <c r="C3" s="35" t="inlineStr">
        <is>
          <t>Headache Duration (hours)</t>
        </is>
      </c>
      <c r="D3" s="35" t="inlineStr">
        <is>
          <t>Cognitive Fog (1-5)</t>
        </is>
      </c>
      <c r="E3" s="35" t="inlineStr">
        <is>
          <t>Dizziness (Y/N)</t>
        </is>
      </c>
      <c r="F3" s="35" t="inlineStr">
        <is>
          <t>Memory Lapses (count)</t>
        </is>
      </c>
      <c r="G3" s="35" t="inlineStr">
        <is>
          <t>Sleep Quality (1-5)</t>
        </is>
      </c>
      <c r="H3" s="35" t="inlineStr">
        <is>
          <t>Notes</t>
        </is>
      </c>
    </row>
    <row r="4" ht="15" customHeight="1" s="17">
      <c r="A4" s="29" t="n"/>
      <c r="B4" s="30" t="n"/>
      <c r="C4" s="30" t="n"/>
      <c r="D4" s="31" t="n"/>
      <c r="E4" s="31" t="n"/>
      <c r="F4" s="30" t="n"/>
      <c r="G4" s="31" t="n"/>
      <c r="H4" s="31" t="n"/>
    </row>
    <row r="5" ht="15" customHeight="1" s="17">
      <c r="A5" s="29" t="n"/>
      <c r="B5" s="30" t="n"/>
      <c r="C5" s="30" t="n"/>
      <c r="D5" s="31" t="n"/>
      <c r="E5" s="31" t="n"/>
      <c r="F5" s="30" t="n"/>
      <c r="G5" s="31" t="n"/>
      <c r="H5" s="31" t="n"/>
    </row>
    <row r="6" ht="15" customHeight="1" s="17">
      <c r="A6" s="29" t="n"/>
      <c r="B6" s="30" t="n"/>
      <c r="C6" s="30" t="n"/>
      <c r="D6" s="31" t="n"/>
      <c r="E6" s="31" t="n"/>
      <c r="F6" s="30" t="n"/>
      <c r="G6" s="31" t="n"/>
      <c r="H6" s="31" t="n"/>
    </row>
    <row r="7" ht="15" customHeight="1" s="17">
      <c r="A7" s="29" t="n"/>
      <c r="B7" s="30" t="n"/>
      <c r="C7" s="30" t="n"/>
      <c r="D7" s="31" t="n"/>
      <c r="E7" s="31" t="n"/>
      <c r="F7" s="30" t="n"/>
      <c r="G7" s="31" t="n"/>
      <c r="H7" s="31" t="n"/>
    </row>
    <row r="8" ht="15" customHeight="1" s="17">
      <c r="A8" s="29" t="n"/>
      <c r="B8" s="30" t="n"/>
      <c r="C8" s="30" t="n"/>
      <c r="D8" s="31" t="n"/>
      <c r="E8" s="31" t="n"/>
      <c r="F8" s="30" t="n"/>
      <c r="G8" s="31" t="n"/>
      <c r="H8" s="31" t="n"/>
    </row>
    <row r="9" ht="15" customHeight="1" s="17">
      <c r="A9" s="29" t="n"/>
      <c r="B9" s="30" t="n"/>
      <c r="C9" s="30" t="n"/>
      <c r="D9" s="31" t="n"/>
      <c r="E9" s="31" t="n"/>
      <c r="F9" s="30" t="n"/>
      <c r="G9" s="31" t="n"/>
      <c r="H9" s="31" t="n"/>
    </row>
    <row r="10" ht="15" customHeight="1" s="17">
      <c r="A10" s="29" t="n"/>
      <c r="B10" s="30" t="n"/>
      <c r="C10" s="30" t="n"/>
      <c r="D10" s="31" t="n"/>
      <c r="E10" s="31" t="n"/>
      <c r="F10" s="30" t="n"/>
      <c r="G10" s="31" t="n"/>
      <c r="H10" s="31" t="n"/>
    </row>
    <row r="11" ht="15" customHeight="1" s="17">
      <c r="A11" s="29" t="n"/>
      <c r="B11" s="30" t="n"/>
      <c r="C11" s="30" t="n"/>
      <c r="D11" s="31" t="n"/>
      <c r="E11" s="31" t="n"/>
      <c r="F11" s="30" t="n"/>
      <c r="G11" s="31" t="n"/>
      <c r="H11" s="31" t="n"/>
    </row>
    <row r="12" ht="15" customHeight="1" s="17">
      <c r="A12" s="29" t="n"/>
      <c r="B12" s="30" t="n"/>
      <c r="C12" s="30" t="n"/>
      <c r="D12" s="31" t="n"/>
      <c r="E12" s="31" t="n"/>
      <c r="F12" s="30" t="n"/>
      <c r="G12" s="31" t="n"/>
      <c r="H12" s="31" t="n"/>
    </row>
    <row r="13" ht="15" customHeight="1" s="17">
      <c r="A13" s="29" t="n"/>
      <c r="B13" s="30" t="n"/>
      <c r="C13" s="30" t="n"/>
      <c r="D13" s="31" t="n"/>
      <c r="E13" s="31" t="n"/>
      <c r="F13" s="30" t="n"/>
      <c r="G13" s="31" t="n"/>
      <c r="H13" s="31" t="n"/>
    </row>
    <row r="14" ht="15" customHeight="1" s="17">
      <c r="A14" s="29" t="n"/>
      <c r="B14" s="30" t="n"/>
      <c r="C14" s="30" t="n"/>
      <c r="D14" s="31" t="n"/>
      <c r="E14" s="31" t="n"/>
      <c r="F14" s="30" t="n"/>
      <c r="G14" s="31" t="n"/>
      <c r="H14" s="31" t="n"/>
    </row>
    <row r="15" ht="15" customHeight="1" s="17">
      <c r="A15" s="29" t="n"/>
      <c r="B15" s="30" t="n"/>
      <c r="C15" s="30" t="n"/>
      <c r="D15" s="31" t="n"/>
      <c r="E15" s="31" t="n"/>
      <c r="F15" s="30" t="n"/>
      <c r="G15" s="31" t="n"/>
      <c r="H15" s="31" t="n"/>
    </row>
    <row r="16" ht="15" customHeight="1" s="17">
      <c r="A16" s="29" t="n"/>
      <c r="B16" s="30" t="n"/>
      <c r="C16" s="30" t="n"/>
      <c r="D16" s="31" t="n"/>
      <c r="E16" s="31" t="n"/>
      <c r="F16" s="30" t="n"/>
      <c r="G16" s="31" t="n"/>
      <c r="H16" s="31" t="n"/>
    </row>
    <row r="17" ht="15" customHeight="1" s="17">
      <c r="A17" s="29" t="n"/>
      <c r="B17" s="30" t="n"/>
      <c r="C17" s="30" t="n"/>
      <c r="D17" s="31" t="n"/>
      <c r="E17" s="31" t="n"/>
      <c r="F17" s="30" t="n"/>
      <c r="G17" s="31" t="n"/>
      <c r="H17" s="31" t="n"/>
    </row>
    <row r="18" ht="15" customHeight="1" s="17">
      <c r="A18" s="29" t="n"/>
      <c r="B18" s="30" t="n"/>
      <c r="C18" s="30" t="n"/>
      <c r="D18" s="31" t="n"/>
      <c r="E18" s="31" t="n"/>
      <c r="F18" s="30" t="n"/>
      <c r="G18" s="31" t="n"/>
      <c r="H18" s="31" t="n"/>
    </row>
    <row r="19" ht="15" customHeight="1" s="17">
      <c r="A19" s="29" t="n"/>
      <c r="B19" s="30" t="n"/>
      <c r="C19" s="30" t="n"/>
      <c r="D19" s="31" t="n"/>
      <c r="E19" s="31" t="n"/>
      <c r="F19" s="30" t="n"/>
      <c r="G19" s="31" t="n"/>
      <c r="H19" s="31" t="n"/>
    </row>
    <row r="20" ht="15" customHeight="1" s="17">
      <c r="A20" s="29" t="n"/>
      <c r="B20" s="30" t="n"/>
      <c r="C20" s="30" t="n"/>
      <c r="D20" s="31" t="n"/>
      <c r="E20" s="31" t="n"/>
      <c r="F20" s="30" t="n"/>
      <c r="G20" s="31" t="n"/>
      <c r="H20" s="31" t="n"/>
    </row>
    <row r="21" ht="15" customHeight="1" s="17">
      <c r="A21" s="29" t="n"/>
      <c r="B21" s="30" t="n"/>
      <c r="C21" s="30" t="n"/>
      <c r="D21" s="31" t="n"/>
      <c r="E21" s="31" t="n"/>
      <c r="F21" s="30" t="n"/>
      <c r="G21" s="31" t="n"/>
      <c r="H21" s="31" t="n"/>
    </row>
    <row r="22" ht="15" customHeight="1" s="17">
      <c r="A22" s="29" t="n"/>
      <c r="B22" s="30" t="n"/>
      <c r="C22" s="30" t="n"/>
      <c r="D22" s="31" t="n"/>
      <c r="E22" s="31" t="n"/>
      <c r="F22" s="30" t="n"/>
      <c r="G22" s="31" t="n"/>
      <c r="H22" s="31" t="n"/>
    </row>
    <row r="23" ht="15" customHeight="1" s="17">
      <c r="A23" s="29" t="n"/>
      <c r="B23" s="30" t="n"/>
      <c r="C23" s="30" t="n"/>
      <c r="D23" s="31" t="n"/>
      <c r="E23" s="31" t="n"/>
      <c r="F23" s="30" t="n"/>
      <c r="G23" s="31" t="n"/>
      <c r="H23" s="31" t="n"/>
    </row>
    <row r="24" ht="15" customHeight="1" s="17">
      <c r="A24" s="29" t="n"/>
      <c r="B24" s="30" t="n"/>
      <c r="C24" s="30" t="n"/>
      <c r="D24" s="31" t="n"/>
      <c r="E24" s="31" t="n"/>
      <c r="F24" s="30" t="n"/>
      <c r="G24" s="31" t="n"/>
      <c r="H24" s="31" t="n"/>
    </row>
    <row r="25" ht="15" customHeight="1" s="17">
      <c r="A25" s="29" t="n"/>
      <c r="B25" s="30" t="n"/>
      <c r="C25" s="30" t="n"/>
      <c r="D25" s="31" t="n"/>
      <c r="E25" s="31" t="n"/>
      <c r="F25" s="30" t="n"/>
      <c r="G25" s="31" t="n"/>
      <c r="H25" s="31" t="n"/>
    </row>
    <row r="26" ht="15" customHeight="1" s="17">
      <c r="A26" s="29" t="n"/>
      <c r="B26" s="30" t="n"/>
      <c r="C26" s="30" t="n"/>
      <c r="D26" s="31" t="n"/>
      <c r="E26" s="31" t="n"/>
      <c r="F26" s="30" t="n"/>
      <c r="G26" s="31" t="n"/>
      <c r="H26" s="31" t="n"/>
    </row>
    <row r="27" ht="15" customHeight="1" s="17">
      <c r="A27" s="29" t="n"/>
      <c r="B27" s="30" t="n"/>
      <c r="C27" s="30" t="n"/>
      <c r="D27" s="31" t="n"/>
      <c r="E27" s="31" t="n"/>
      <c r="F27" s="30" t="n"/>
      <c r="G27" s="31" t="n"/>
      <c r="H27" s="31" t="n"/>
    </row>
    <row r="28" ht="15" customHeight="1" s="17">
      <c r="A28" s="29" t="n"/>
      <c r="B28" s="30" t="n"/>
      <c r="C28" s="30" t="n"/>
      <c r="D28" s="31" t="n"/>
      <c r="E28" s="31" t="n"/>
      <c r="F28" s="30" t="n"/>
      <c r="G28" s="31" t="n"/>
      <c r="H28" s="31" t="n"/>
    </row>
    <row r="29" ht="15" customHeight="1" s="17">
      <c r="A29" s="29" t="n"/>
      <c r="B29" s="30" t="n"/>
      <c r="C29" s="30" t="n"/>
      <c r="D29" s="31" t="n"/>
      <c r="E29" s="31" t="n"/>
      <c r="F29" s="30" t="n"/>
      <c r="G29" s="31" t="n"/>
      <c r="H29" s="31" t="n"/>
    </row>
    <row r="30" ht="15" customHeight="1" s="17">
      <c r="A30" s="29" t="n"/>
      <c r="B30" s="30" t="n"/>
      <c r="C30" s="30" t="n"/>
      <c r="D30" s="31" t="n"/>
      <c r="E30" s="31" t="n"/>
      <c r="F30" s="30" t="n"/>
      <c r="G30" s="31" t="n"/>
      <c r="H30" s="31" t="n"/>
    </row>
    <row r="31" ht="15" customHeight="1" s="17">
      <c r="A31" s="29" t="n"/>
      <c r="B31" s="30" t="n"/>
      <c r="C31" s="30" t="n"/>
      <c r="D31" s="31" t="n"/>
      <c r="E31" s="31" t="n"/>
      <c r="F31" s="30" t="n"/>
      <c r="G31" s="31" t="n"/>
      <c r="H31" s="31" t="n"/>
    </row>
    <row r="32" ht="15" customHeight="1" s="17">
      <c r="A32" s="29" t="n"/>
      <c r="B32" s="30" t="n"/>
      <c r="C32" s="30" t="n"/>
      <c r="D32" s="31" t="n"/>
      <c r="E32" s="31" t="n"/>
      <c r="F32" s="30" t="n"/>
      <c r="G32" s="31" t="n"/>
      <c r="H32" s="31" t="n"/>
    </row>
    <row r="33">
      <c r="A33" s="29" t="n"/>
      <c r="B33" s="30" t="n"/>
      <c r="C33" s="30" t="n"/>
      <c r="D33" s="31" t="n"/>
      <c r="E33" s="31" t="n"/>
      <c r="F33" s="30" t="n"/>
      <c r="G33" s="31" t="n"/>
      <c r="H33" s="31" t="n"/>
    </row>
    <row r="34" ht="15" customHeight="1" s="17"/>
    <row r="35" ht="15" customHeight="1" s="17">
      <c r="A35" s="22" t="inlineStr">
        <is>
          <t>SUMMARY</t>
        </is>
      </c>
    </row>
    <row r="36" ht="15" customHeight="1" s="17">
      <c r="A36" s="16" t="inlineStr">
        <is>
          <t>Average Headache Severity</t>
        </is>
      </c>
      <c r="B36" s="32">
        <f>IFERROR(AVERAGEIF(B3:B32,"&gt;0"),0)</f>
        <v/>
      </c>
    </row>
    <row r="37" ht="15" customHeight="1" s="17">
      <c r="A37" s="16" t="inlineStr">
        <is>
          <t>Total Headache Days</t>
        </is>
      </c>
      <c r="B37" s="24">
        <f>COUNTIF(B3:B32,"&gt;0")</f>
        <v/>
      </c>
    </row>
    <row r="38" ht="15" customHeight="1" s="17">
      <c r="A38" s="16" t="inlineStr">
        <is>
          <t>Average Cognitive Fog</t>
        </is>
      </c>
      <c r="B38" s="32">
        <f>IFERROR(AVERAGEIF(D3:D32,"&gt;0"),0)</f>
        <v/>
      </c>
    </row>
    <row r="39">
      <c r="A39" s="16" t="inlineStr">
        <is>
          <t>Total Dizziness Days</t>
        </is>
      </c>
      <c r="B39" s="24">
        <f>COUNTIF(E3:E32,"Yes")</f>
        <v/>
      </c>
    </row>
  </sheetData>
  <mergeCells count="2">
    <mergeCell ref="A34:B34"/>
    <mergeCell ref="A1:H1"/>
  </mergeCells>
  <dataValidations count="1">
    <dataValidation sqref="E3:E32" showDropDown="0" showInputMessage="0" showErrorMessage="0" allowBlank="1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2026-04-13T04:35:45Z</dcterms:created>
  <dcterms:modified xmlns:dcterms="http://purl.org/dc/terms/" xmlns:xsi="http://www.w3.org/2001/XMLSchema-instance" xsi:type="dcterms:W3CDTF">2026-04-14T04:21:02Z</dcterms:modified>
  <cp:revision>0</cp:revision>
</cp:coreProperties>
</file>