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ndition Map" sheetId="1" state="visible" r:id="rId1"/>
    <sheet xmlns:r="http://schemas.openxmlformats.org/officeDocument/2006/relationships" name="Causal Chain Builder" sheetId="2" state="visible" r:id="rId2"/>
    <sheet xmlns:r="http://schemas.openxmlformats.org/officeDocument/2006/relationships" name="Rating Impact Summary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sz val="12"/>
    </font>
    <font>
      <i val="1"/>
      <color rgb="000066CC"/>
      <sz val="10"/>
    </font>
    <font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E0E0E0"/>
        <bgColor rgb="FFCCFFCC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8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9" fillId="5" borderId="0" applyAlignment="1" pivotButton="0" quotePrefix="0" xfId="0">
      <alignment vertical="top" wrapText="1"/>
    </xf>
    <xf numFmtId="164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  <xf numFmtId="0" fontId="5" fillId="5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4">
    <dxf>
      <fill>
        <patternFill>
          <bgColor rgb="FF6BCB77"/>
        </patternFill>
      </fill>
    </dxf>
    <dxf>
      <fill>
        <patternFill>
          <bgColor rgb="FFFFD93D"/>
        </patternFill>
      </fill>
    </dxf>
    <dxf>
      <fill>
        <patternFill>
          <bgColor rgb="FFFF6B6B"/>
        </patternFill>
      </fill>
    </dxf>
    <dxf>
      <fill>
        <patternFill>
          <bgColor rgb="FF6CB3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B6B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CB3FF"/>
      <rgbColor rgb="FFFF99CC"/>
      <rgbColor rgb="FFCC99FF"/>
      <rgbColor rgb="FFFFCC99"/>
      <rgbColor rgb="FF3366FF"/>
      <rgbColor rgb="FF6BCB77"/>
      <rgbColor rgb="FF99CC00"/>
      <rgbColor rgb="FFFFD9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6" customWidth="1" style="10" min="1" max="1"/>
    <col width="24" customWidth="1" style="10" min="2" max="2"/>
    <col width="10" customWidth="1" style="10" min="3" max="4"/>
    <col width="8" customWidth="1" style="10" min="5" max="5"/>
    <col width="10" customWidth="1" style="10" min="6" max="6"/>
    <col width="16" customWidth="1" style="10" min="7" max="9"/>
  </cols>
  <sheetData>
    <row r="1" ht="23.25" customHeight="1" s="11">
      <c r="A1" s="12" t="inlineStr">
        <is>
          <t>Primary Condition</t>
        </is>
      </c>
      <c r="B1" s="12" t="inlineStr">
        <is>
          <t>Known Secondary Condition</t>
        </is>
      </c>
      <c r="C1" s="12" t="inlineStr">
        <is>
          <t>DC Code</t>
        </is>
      </c>
      <c r="D1" s="12" t="inlineStr">
        <is>
          <t>Claimed</t>
        </is>
      </c>
      <c r="E1" s="12" t="inlineStr">
        <is>
          <t>Rated</t>
        </is>
      </c>
      <c r="F1" s="12" t="inlineStr">
        <is>
          <t>Rating %</t>
        </is>
      </c>
      <c r="G1" s="12" t="inlineStr">
        <is>
          <t>Status</t>
        </is>
      </c>
      <c r="H1" s="12" t="inlineStr">
        <is>
          <t>Nexus Letter Obtained</t>
        </is>
      </c>
      <c r="I1" s="12" t="inlineStr">
        <is>
          <t>Evidence Gathered</t>
        </is>
      </c>
    </row>
    <row r="2" ht="15" customHeight="1" s="11">
      <c r="A2" s="22" t="inlineStr">
        <is>
          <t>Enter your VA-rated condition name</t>
        </is>
      </c>
      <c r="B2" s="22" t="inlineStr">
        <is>
          <t>Enter your VA-rated condition name</t>
        </is>
      </c>
      <c r="C2" s="22" t="inlineStr">
        <is>
          <t>Enter dc code</t>
        </is>
      </c>
      <c r="D2" s="22" t="inlineStr">
        <is>
          <t>Enter claimed</t>
        </is>
      </c>
      <c r="E2" s="22" t="inlineStr">
        <is>
          <t>Enter rated</t>
        </is>
      </c>
      <c r="F2" s="22" t="inlineStr">
        <is>
          <t>Enter rating % (0-100)</t>
        </is>
      </c>
      <c r="G2" s="22" t="inlineStr">
        <is>
          <t>Select: Complete, In Progress, or Not Started</t>
        </is>
      </c>
      <c r="H2" s="22" t="inlineStr">
        <is>
          <t>Enter Yes/No — do you have a nexus letter?</t>
        </is>
      </c>
      <c r="I2" s="22" t="inlineStr">
        <is>
          <t>Describe evidence obtained</t>
        </is>
      </c>
    </row>
    <row r="3" ht="15" customHeight="1" s="11">
      <c r="A3" s="23" t="inlineStr">
        <is>
          <t>Back (Herniated Disc)</t>
        </is>
      </c>
      <c r="B3" s="23" t="inlineStr">
        <is>
          <t>Radiculopathy L Leg</t>
        </is>
      </c>
      <c r="C3" s="23" t="inlineStr">
        <is>
          <t>5224</t>
        </is>
      </c>
      <c r="D3" s="14" t="n"/>
      <c r="E3" s="14" t="n"/>
      <c r="F3" s="14" t="n"/>
      <c r="G3" s="23" t="inlineStr">
        <is>
          <t>Not Claimed</t>
        </is>
      </c>
      <c r="H3" s="14" t="n"/>
      <c r="I3" s="14" t="n"/>
    </row>
    <row r="4" ht="15" customHeight="1" s="11">
      <c r="A4" s="14" t="inlineStr">
        <is>
          <t>Back (Herniated Disc)</t>
        </is>
      </c>
      <c r="B4" s="14" t="inlineStr">
        <is>
          <t>Radiculopathy R Leg</t>
        </is>
      </c>
      <c r="C4" s="14" t="inlineStr">
        <is>
          <t>5224</t>
        </is>
      </c>
      <c r="D4" s="14" t="n"/>
      <c r="E4" s="14" t="n"/>
      <c r="F4" s="14" t="n"/>
      <c r="G4" s="14" t="inlineStr">
        <is>
          <t>Not Claimed</t>
        </is>
      </c>
      <c r="H4" s="14" t="n"/>
      <c r="I4" s="14" t="n"/>
    </row>
    <row r="5" ht="15" customHeight="1" s="11">
      <c r="A5" s="14" t="inlineStr">
        <is>
          <t>Back (Herniated Disc)</t>
        </is>
      </c>
      <c r="B5" s="14" t="inlineStr">
        <is>
          <t>Sciatica</t>
        </is>
      </c>
      <c r="C5" s="14" t="inlineStr">
        <is>
          <t>5224</t>
        </is>
      </c>
      <c r="D5" s="14" t="n"/>
      <c r="E5" s="14" t="n"/>
      <c r="F5" s="14" t="n"/>
      <c r="G5" s="14" t="inlineStr">
        <is>
          <t>Not Claimed</t>
        </is>
      </c>
      <c r="H5" s="14" t="n"/>
      <c r="I5" s="14" t="n"/>
    </row>
    <row r="6" ht="15" customHeight="1" s="11">
      <c r="A6" s="14" t="inlineStr">
        <is>
          <t>Back (Herniated Disc)</t>
        </is>
      </c>
      <c r="B6" s="14" t="inlineStr">
        <is>
          <t>Spinal Stenosis</t>
        </is>
      </c>
      <c r="C6" s="14" t="inlineStr">
        <is>
          <t>5235</t>
        </is>
      </c>
      <c r="D6" s="14" t="n"/>
      <c r="E6" s="14" t="n"/>
      <c r="F6" s="14" t="n"/>
      <c r="G6" s="14" t="inlineStr">
        <is>
          <t>Not Claimed</t>
        </is>
      </c>
      <c r="H6" s="14" t="n"/>
      <c r="I6" s="14" t="n"/>
    </row>
    <row r="7" ht="15" customHeight="1" s="11">
      <c r="A7" s="14" t="inlineStr">
        <is>
          <t>Back (Herniated Disc)</t>
        </is>
      </c>
      <c r="B7" s="14" t="inlineStr">
        <is>
          <t>Muscle Weakness Legs</t>
        </is>
      </c>
      <c r="C7" s="14" t="inlineStr">
        <is>
          <t>5292</t>
        </is>
      </c>
      <c r="D7" s="14" t="n"/>
      <c r="E7" s="14" t="n"/>
      <c r="F7" s="14" t="n"/>
      <c r="G7" s="14" t="inlineStr">
        <is>
          <t>Not Claimed</t>
        </is>
      </c>
      <c r="H7" s="14" t="n"/>
      <c r="I7" s="14" t="n"/>
    </row>
    <row r="8" ht="15" customHeight="1" s="11">
      <c r="A8" s="14" t="inlineStr">
        <is>
          <t>Back (Herniated Disc)</t>
        </is>
      </c>
      <c r="B8" s="14" t="inlineStr">
        <is>
          <t>Gait Abnormality</t>
        </is>
      </c>
      <c r="C8" s="14" t="inlineStr">
        <is>
          <t>5281</t>
        </is>
      </c>
      <c r="D8" s="14" t="n"/>
      <c r="E8" s="14" t="n"/>
      <c r="F8" s="14" t="n"/>
      <c r="G8" s="14" t="inlineStr">
        <is>
          <t>Not Claimed</t>
        </is>
      </c>
      <c r="H8" s="14" t="n"/>
      <c r="I8" s="14" t="n"/>
    </row>
    <row r="9" ht="15" customHeight="1" s="11">
      <c r="A9" s="14" t="inlineStr">
        <is>
          <t>Knee</t>
        </is>
      </c>
      <c r="B9" s="14" t="inlineStr">
        <is>
          <t>Hip Arthritis (Compensatory)</t>
        </is>
      </c>
      <c r="C9" s="14" t="inlineStr">
        <is>
          <t>5250</t>
        </is>
      </c>
      <c r="D9" s="14" t="n"/>
      <c r="E9" s="14" t="n"/>
      <c r="F9" s="14" t="n"/>
      <c r="G9" s="14" t="inlineStr">
        <is>
          <t>Not Claimed</t>
        </is>
      </c>
      <c r="H9" s="14" t="n"/>
      <c r="I9" s="14" t="n"/>
    </row>
    <row r="10" ht="15" customHeight="1" s="11">
      <c r="A10" s="14" t="inlineStr">
        <is>
          <t>Knee</t>
        </is>
      </c>
      <c r="B10" s="14" t="inlineStr">
        <is>
          <t>Ankle Arthritis (Compensatory)</t>
        </is>
      </c>
      <c r="C10" s="14" t="inlineStr">
        <is>
          <t>5270</t>
        </is>
      </c>
      <c r="D10" s="14" t="n"/>
      <c r="E10" s="14" t="n"/>
      <c r="F10" s="14" t="n"/>
      <c r="G10" s="14" t="inlineStr">
        <is>
          <t>Not Claimed</t>
        </is>
      </c>
      <c r="H10" s="14" t="n"/>
      <c r="I10" s="14" t="n"/>
    </row>
    <row r="11" ht="15" customHeight="1" s="11">
      <c r="A11" s="14" t="inlineStr">
        <is>
          <t>Knee</t>
        </is>
      </c>
      <c r="B11" s="14" t="inlineStr">
        <is>
          <t>Muscle Atrophy Leg</t>
        </is>
      </c>
      <c r="C11" s="14" t="inlineStr">
        <is>
          <t>5291</t>
        </is>
      </c>
      <c r="D11" s="14" t="n"/>
      <c r="E11" s="14" t="n"/>
      <c r="F11" s="14" t="n"/>
      <c r="G11" s="14" t="inlineStr">
        <is>
          <t>Not Claimed</t>
        </is>
      </c>
      <c r="H11" s="14" t="n"/>
      <c r="I11" s="14" t="n"/>
    </row>
    <row r="12" ht="15" customHeight="1" s="11">
      <c r="A12" s="14" t="inlineStr">
        <is>
          <t>Knee</t>
        </is>
      </c>
      <c r="B12" s="14" t="inlineStr">
        <is>
          <t>Gait Abnormality</t>
        </is>
      </c>
      <c r="C12" s="14" t="inlineStr">
        <is>
          <t>5281</t>
        </is>
      </c>
      <c r="D12" s="14" t="n"/>
      <c r="E12" s="14" t="n"/>
      <c r="F12" s="14" t="n"/>
      <c r="G12" s="14" t="inlineStr">
        <is>
          <t>Not Claimed</t>
        </is>
      </c>
      <c r="H12" s="14" t="n"/>
      <c r="I12" s="14" t="n"/>
    </row>
    <row r="13" ht="15" customHeight="1" s="11">
      <c r="A13" s="14" t="inlineStr">
        <is>
          <t>Shoulder</t>
        </is>
      </c>
      <c r="B13" s="14" t="inlineStr">
        <is>
          <t>Suprascapular Nerve Compression</t>
        </is>
      </c>
      <c r="C13" s="14" t="inlineStr">
        <is>
          <t>5227</t>
        </is>
      </c>
      <c r="D13" s="14" t="n"/>
      <c r="E13" s="14" t="n"/>
      <c r="F13" s="14" t="n"/>
      <c r="G13" s="14" t="inlineStr">
        <is>
          <t>Not Claimed</t>
        </is>
      </c>
      <c r="H13" s="14" t="n"/>
      <c r="I13" s="14" t="n"/>
    </row>
    <row r="14" ht="15" customHeight="1" s="11">
      <c r="A14" s="14" t="inlineStr">
        <is>
          <t>Shoulder</t>
        </is>
      </c>
      <c r="B14" s="14" t="inlineStr">
        <is>
          <t>Thoracic Outlet Syndrome</t>
        </is>
      </c>
      <c r="C14" s="14" t="inlineStr">
        <is>
          <t>8710</t>
        </is>
      </c>
      <c r="D14" s="14" t="n"/>
      <c r="E14" s="14" t="n"/>
      <c r="F14" s="14" t="n"/>
      <c r="G14" s="14" t="inlineStr">
        <is>
          <t>Not Claimed</t>
        </is>
      </c>
      <c r="H14" s="14" t="n"/>
      <c r="I14" s="14" t="n"/>
    </row>
    <row r="15" ht="15" customHeight="1" s="11">
      <c r="A15" s="14" t="inlineStr">
        <is>
          <t>Shoulder</t>
        </is>
      </c>
      <c r="B15" s="14" t="inlineStr">
        <is>
          <t>Rotator Cuff Secondary</t>
        </is>
      </c>
      <c r="C15" s="14" t="inlineStr">
        <is>
          <t>5201</t>
        </is>
      </c>
      <c r="D15" s="14" t="n"/>
      <c r="E15" s="14" t="n"/>
      <c r="F15" s="14" t="n"/>
      <c r="G15" s="14" t="inlineStr">
        <is>
          <t>Not Claimed</t>
        </is>
      </c>
      <c r="H15" s="14" t="n"/>
      <c r="I15" s="14" t="n"/>
    </row>
    <row r="16" ht="15" customHeight="1" s="11">
      <c r="A16" s="14" t="inlineStr">
        <is>
          <t>Shoulder</t>
        </is>
      </c>
      <c r="B16" s="14" t="inlineStr">
        <is>
          <t>Muscle Atrophy Arm</t>
        </is>
      </c>
      <c r="C16" s="14" t="inlineStr">
        <is>
          <t>5291</t>
        </is>
      </c>
      <c r="D16" s="14" t="n"/>
      <c r="E16" s="14" t="n"/>
      <c r="F16" s="14" t="n"/>
      <c r="G16" s="14" t="inlineStr">
        <is>
          <t>Not Claimed</t>
        </is>
      </c>
      <c r="H16" s="14" t="n"/>
      <c r="I16" s="14" t="n"/>
    </row>
    <row r="17" ht="15" customHeight="1" s="11">
      <c r="A17" s="14" t="inlineStr">
        <is>
          <t>Hip</t>
        </is>
      </c>
      <c r="B17" s="14" t="inlineStr">
        <is>
          <t>Gait Abnormality</t>
        </is>
      </c>
      <c r="C17" s="14" t="inlineStr">
        <is>
          <t>5281</t>
        </is>
      </c>
      <c r="D17" s="14" t="n"/>
      <c r="E17" s="14" t="n"/>
      <c r="F17" s="14" t="n"/>
      <c r="G17" s="14" t="inlineStr">
        <is>
          <t>Not Claimed</t>
        </is>
      </c>
      <c r="H17" s="14" t="n"/>
      <c r="I17" s="14" t="n"/>
    </row>
    <row r="18" ht="15" customHeight="1" s="11">
      <c r="A18" s="14" t="inlineStr">
        <is>
          <t>Hip</t>
        </is>
      </c>
      <c r="B18" s="14" t="inlineStr">
        <is>
          <t>Knee Compensatory</t>
        </is>
      </c>
      <c r="C18" s="14" t="inlineStr">
        <is>
          <t>5256</t>
        </is>
      </c>
      <c r="D18" s="14" t="n"/>
      <c r="E18" s="14" t="n"/>
      <c r="F18" s="14" t="n"/>
      <c r="G18" s="14" t="inlineStr">
        <is>
          <t>Not Claimed</t>
        </is>
      </c>
      <c r="H18" s="14" t="n"/>
      <c r="I18" s="14" t="n"/>
    </row>
    <row r="19" ht="15" customHeight="1" s="11">
      <c r="A19" s="14" t="inlineStr">
        <is>
          <t>Hip</t>
        </is>
      </c>
      <c r="B19" s="14" t="inlineStr">
        <is>
          <t>Ankle Compensatory</t>
        </is>
      </c>
      <c r="C19" s="14" t="inlineStr">
        <is>
          <t>5270</t>
        </is>
      </c>
      <c r="D19" s="14" t="n"/>
      <c r="E19" s="14" t="n"/>
      <c r="F19" s="14" t="n"/>
      <c r="G19" s="14" t="inlineStr">
        <is>
          <t>Not Claimed</t>
        </is>
      </c>
      <c r="H19" s="14" t="n"/>
      <c r="I19" s="14" t="n"/>
    </row>
    <row r="20" ht="15" customHeight="1" s="11">
      <c r="A20" s="14" t="inlineStr">
        <is>
          <t>Cervical Spine</t>
        </is>
      </c>
      <c r="B20" s="14" t="inlineStr">
        <is>
          <t>Upper Extremity Radiculopathy</t>
        </is>
      </c>
      <c r="C20" s="14" t="inlineStr">
        <is>
          <t>5224</t>
        </is>
      </c>
      <c r="D20" s="14" t="n"/>
      <c r="E20" s="14" t="n"/>
      <c r="F20" s="14" t="n"/>
      <c r="G20" s="14" t="inlineStr">
        <is>
          <t>Not Claimed</t>
        </is>
      </c>
      <c r="H20" s="14" t="n"/>
      <c r="I20" s="14" t="n"/>
    </row>
    <row r="21" ht="15" customHeight="1" s="11">
      <c r="A21" s="14" t="inlineStr">
        <is>
          <t>Cervical Spine</t>
        </is>
      </c>
      <c r="B21" s="14" t="inlineStr">
        <is>
          <t>Headaches</t>
        </is>
      </c>
      <c r="C21" s="14" t="inlineStr">
        <is>
          <t>8100</t>
        </is>
      </c>
      <c r="D21" s="14" t="n"/>
      <c r="E21" s="14" t="n"/>
      <c r="F21" s="14" t="n"/>
      <c r="G21" s="14" t="inlineStr">
        <is>
          <t>Not Claimed</t>
        </is>
      </c>
      <c r="H21" s="14" t="n"/>
      <c r="I21" s="14" t="n"/>
    </row>
    <row r="22">
      <c r="A22" s="14" t="inlineStr">
        <is>
          <t>Cervical Spine</t>
        </is>
      </c>
      <c r="B22" s="14" t="inlineStr">
        <is>
          <t>Thoracic Outlet Syndrome</t>
        </is>
      </c>
      <c r="C22" s="14" t="inlineStr">
        <is>
          <t>8710</t>
        </is>
      </c>
      <c r="D22" s="14" t="n"/>
      <c r="E22" s="14" t="n"/>
      <c r="F22" s="14" t="n"/>
      <c r="G22" s="14" t="inlineStr">
        <is>
          <t>Not Claimed</t>
        </is>
      </c>
      <c r="H22" s="14" t="n"/>
      <c r="I22" s="14" t="n"/>
    </row>
    <row r="23" ht="15" customHeight="1" s="11"/>
    <row r="24">
      <c r="A24" s="15" t="inlineStr">
        <is>
          <t>SUMMARY</t>
        </is>
      </c>
      <c r="D24" s="16">
        <f>COUNTIF(D2:D21,"Y")</f>
        <v/>
      </c>
      <c r="E24" s="16">
        <f>COUNTIF(E2:E21,"Y")</f>
        <v/>
      </c>
      <c r="F24" s="16">
        <f>SUM(F2:F21)</f>
        <v/>
      </c>
    </row>
  </sheetData>
  <conditionalFormatting sqref="G2:G500">
    <cfRule type="cellIs" rank="0" priority="2" equalAverage="0" operator="equal" aboveAverage="0" dxfId="0" text="" percent="0" bottom="0">
      <formula>"Rated"</formula>
    </cfRule>
    <cfRule type="cellIs" rank="0" priority="3" equalAverage="0" operator="equal" aboveAverage="0" dxfId="1" text="" percent="0" bottom="0">
      <formula>"Claimed-Pending"</formula>
    </cfRule>
    <cfRule type="cellIs" rank="0" priority="4" equalAverage="0" operator="equal" aboveAverage="0" dxfId="2" text="" percent="0" bottom="0">
      <formula>"Denied-Appeal"</formula>
    </cfRule>
    <cfRule type="cellIs" rank="0" priority="5" equalAverage="0" operator="equal" aboveAverage="0" dxfId="3" text="" percent="0" bottom="0">
      <formula>"Not Claimed"</formula>
    </cfRule>
  </conditionalFormatting>
  <dataValidations count="3">
    <dataValidation sqref="D2:E500 H2:I500" showDropDown="0" showInputMessage="0" showErrorMessage="0" allowBlank="1" type="list" errorStyle="stop" operator="between">
      <formula1>"Y,N"</formula1>
      <formula2>0</formula2>
    </dataValidation>
    <dataValidation sqref="G2:G500" showDropDown="0" showInputMessage="0" showErrorMessage="0" allowBlank="1" type="list" errorStyle="stop" operator="between">
      <formula1>"Not Claimed,Claimed-Pending,Rated,Denied-Appeal"</formula1>
      <formula2>0</formula2>
    </dataValidation>
    <dataValidation sqref="F2:F500" showDropDown="0" showInputMessage="0" showErrorMessage="0" allowBlank="1" type="list" errorStyle="stop" operator="between">
      <formula1>"0,10,20,30,40,50,60,70,80,90,100"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10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0" customWidth="1" style="10" min="1" max="1"/>
    <col width="12" customWidth="1" style="10" min="2" max="2"/>
    <col width="18" customWidth="1" style="10" min="3" max="5"/>
    <col width="14" customWidth="1" style="10" min="6" max="6"/>
    <col width="20" customWidth="1" style="10" min="7" max="7"/>
  </cols>
  <sheetData>
    <row r="1" ht="15" customHeight="1" s="11">
      <c r="A1" s="12" t="inlineStr">
        <is>
          <t>Chain ID</t>
        </is>
      </c>
      <c r="B1" s="12" t="inlineStr">
        <is>
          <t>Step Number</t>
        </is>
      </c>
      <c r="C1" s="12" t="inlineStr">
        <is>
          <t>Condition</t>
        </is>
      </c>
      <c r="D1" s="12" t="inlineStr">
        <is>
          <t>Caused By</t>
        </is>
      </c>
      <c r="E1" s="12" t="inlineStr">
        <is>
          <t>Evidence Type</t>
        </is>
      </c>
      <c r="F1" s="12" t="inlineStr">
        <is>
          <t>Evidence Date</t>
        </is>
      </c>
      <c r="G1" s="12" t="inlineStr">
        <is>
          <t>Evidence Summary</t>
        </is>
      </c>
    </row>
    <row r="2" ht="15" customHeight="1" s="11">
      <c r="A2" s="22" t="inlineStr">
        <is>
          <t>Enter chain id</t>
        </is>
      </c>
      <c r="B2" s="22" t="inlineStr">
        <is>
          <t>Describe this step</t>
        </is>
      </c>
      <c r="C2" s="22" t="inlineStr">
        <is>
          <t>Enter your VA-rated condition name</t>
        </is>
      </c>
      <c r="D2" s="22" t="inlineStr">
        <is>
          <t>Enter caused by</t>
        </is>
      </c>
      <c r="E2" s="22" t="inlineStr">
        <is>
          <t>Enter type or category</t>
        </is>
      </c>
      <c r="F2" s="22" t="inlineStr">
        <is>
          <t>Enter date (MM/DD/YYYY)</t>
        </is>
      </c>
      <c r="G2" s="22" t="inlineStr">
        <is>
          <t>Describe evidence obtained</t>
        </is>
      </c>
    </row>
    <row r="3" ht="15" customHeight="1" s="11">
      <c r="A3" s="17" t="inlineStr">
        <is>
          <t>EXAMPLE - Delete this row</t>
        </is>
      </c>
      <c r="B3" s="17" t="inlineStr">
        <is>
          <t>Sample data</t>
        </is>
      </c>
      <c r="C3" s="17" t="inlineStr">
        <is>
          <t>PTSD</t>
        </is>
      </c>
      <c r="D3" s="17" t="inlineStr">
        <is>
          <t>Sample data</t>
        </is>
      </c>
      <c r="E3" s="17" t="inlineStr">
        <is>
          <t>12345</t>
        </is>
      </c>
      <c r="F3" s="17" t="inlineStr">
        <is>
          <t>01/15/2026</t>
        </is>
      </c>
      <c r="G3" s="17" t="inlineStr">
        <is>
          <t>12345</t>
        </is>
      </c>
    </row>
    <row r="4" ht="15" customHeight="1" s="11">
      <c r="F4" s="18" t="n"/>
    </row>
    <row r="5" ht="15" customHeight="1" s="11">
      <c r="F5" s="18" t="n"/>
    </row>
    <row r="6" ht="15" customHeight="1" s="11">
      <c r="F6" s="18" t="n"/>
    </row>
    <row r="7" ht="15" customHeight="1" s="11">
      <c r="F7" s="18" t="n"/>
    </row>
    <row r="8" ht="15" customHeight="1" s="11">
      <c r="F8" s="18" t="n"/>
    </row>
    <row r="9" ht="15" customHeight="1" s="11">
      <c r="F9" s="18" t="n"/>
    </row>
    <row r="10" ht="15" customHeight="1" s="11">
      <c r="F10" s="18" t="n"/>
    </row>
    <row r="11" ht="15" customHeight="1" s="11">
      <c r="F11" s="18" t="n"/>
    </row>
    <row r="12" ht="15" customHeight="1" s="11">
      <c r="F12" s="18" t="n"/>
    </row>
    <row r="13" ht="15" customHeight="1" s="11">
      <c r="F13" s="18" t="n"/>
    </row>
    <row r="14" ht="15" customHeight="1" s="11">
      <c r="F14" s="18" t="n"/>
    </row>
    <row r="15" ht="15" customHeight="1" s="11">
      <c r="F15" s="18" t="n"/>
    </row>
    <row r="16" ht="15" customHeight="1" s="11">
      <c r="F16" s="18" t="n"/>
    </row>
    <row r="17" ht="15" customHeight="1" s="11">
      <c r="F17" s="18" t="n"/>
    </row>
    <row r="18" ht="15" customHeight="1" s="11">
      <c r="F18" s="18" t="n"/>
    </row>
    <row r="19" ht="15" customHeight="1" s="11">
      <c r="F19" s="18" t="n"/>
    </row>
    <row r="20" ht="15" customHeight="1" s="11">
      <c r="F20" s="18" t="n"/>
    </row>
    <row r="21" ht="15" customHeight="1" s="11">
      <c r="F21" s="18" t="n"/>
    </row>
    <row r="22" ht="15" customHeight="1" s="11">
      <c r="F22" s="18" t="n"/>
    </row>
    <row r="23" ht="15" customHeight="1" s="11">
      <c r="F23" s="18" t="n"/>
    </row>
    <row r="24" ht="15" customHeight="1" s="11">
      <c r="F24" s="18" t="n"/>
    </row>
    <row r="25" ht="15" customHeight="1" s="11">
      <c r="F25" s="18" t="n"/>
    </row>
    <row r="26" ht="15" customHeight="1" s="11">
      <c r="F26" s="18" t="n"/>
    </row>
    <row r="27" ht="15" customHeight="1" s="11">
      <c r="F27" s="18" t="n"/>
    </row>
    <row r="28" ht="15" customHeight="1" s="11">
      <c r="F28" s="18" t="n"/>
    </row>
    <row r="29" ht="15" customHeight="1" s="11">
      <c r="F29" s="18" t="n"/>
    </row>
    <row r="30" ht="15" customHeight="1" s="11">
      <c r="F30" s="18" t="n"/>
    </row>
    <row r="31" ht="15" customHeight="1" s="11">
      <c r="F31" s="18" t="n"/>
    </row>
    <row r="32" ht="15" customHeight="1" s="11">
      <c r="F32" s="18" t="n"/>
    </row>
    <row r="33" ht="15" customHeight="1" s="11">
      <c r="F33" s="18" t="n"/>
    </row>
    <row r="34" ht="15" customHeight="1" s="11">
      <c r="F34" s="18" t="n"/>
    </row>
    <row r="35" ht="15" customHeight="1" s="11">
      <c r="F35" s="18" t="n"/>
    </row>
    <row r="36" ht="15" customHeight="1" s="11">
      <c r="F36" s="18" t="n"/>
    </row>
    <row r="37" ht="15" customHeight="1" s="11">
      <c r="F37" s="18" t="n"/>
    </row>
    <row r="38" ht="15" customHeight="1" s="11">
      <c r="F38" s="18" t="n"/>
    </row>
    <row r="39" ht="15" customHeight="1" s="11">
      <c r="F39" s="18" t="n"/>
    </row>
    <row r="40" ht="15" customHeight="1" s="11">
      <c r="F40" s="18" t="n"/>
    </row>
    <row r="41" ht="15" customHeight="1" s="11">
      <c r="F41" s="18" t="n"/>
    </row>
    <row r="42" ht="15" customHeight="1" s="11">
      <c r="F42" s="18" t="n"/>
    </row>
    <row r="43" ht="15" customHeight="1" s="11">
      <c r="F43" s="18" t="n"/>
    </row>
    <row r="44" ht="15" customHeight="1" s="11">
      <c r="F44" s="18" t="n"/>
    </row>
    <row r="45" ht="15" customHeight="1" s="11">
      <c r="F45" s="18" t="n"/>
    </row>
    <row r="46" ht="15" customHeight="1" s="11">
      <c r="F46" s="18" t="n"/>
    </row>
    <row r="47" ht="15" customHeight="1" s="11">
      <c r="F47" s="18" t="n"/>
    </row>
    <row r="48" ht="15" customHeight="1" s="11">
      <c r="F48" s="18" t="n"/>
    </row>
    <row r="49" ht="15" customHeight="1" s="11">
      <c r="F49" s="18" t="n"/>
    </row>
    <row r="50" ht="15" customHeight="1" s="11">
      <c r="F50" s="18" t="n"/>
    </row>
    <row r="51" ht="15" customHeight="1" s="11">
      <c r="F51" s="18" t="n"/>
    </row>
    <row r="52" ht="15" customHeight="1" s="11">
      <c r="F52" s="18" t="n"/>
    </row>
    <row r="53" ht="15" customHeight="1" s="11">
      <c r="F53" s="18" t="n"/>
    </row>
    <row r="54" ht="15" customHeight="1" s="11">
      <c r="F54" s="18" t="n"/>
    </row>
    <row r="55" ht="15" customHeight="1" s="11">
      <c r="F55" s="18" t="n"/>
    </row>
    <row r="56" ht="15" customHeight="1" s="11">
      <c r="F56" s="18" t="n"/>
    </row>
    <row r="57" ht="15" customHeight="1" s="11">
      <c r="F57" s="18" t="n"/>
    </row>
    <row r="58" ht="15" customHeight="1" s="11">
      <c r="F58" s="18" t="n"/>
    </row>
    <row r="59" ht="15" customHeight="1" s="11">
      <c r="F59" s="18" t="n"/>
    </row>
    <row r="60" ht="15" customHeight="1" s="11">
      <c r="F60" s="18" t="n"/>
    </row>
    <row r="61" ht="15" customHeight="1" s="11">
      <c r="F61" s="18" t="n"/>
    </row>
    <row r="62" ht="15" customHeight="1" s="11">
      <c r="F62" s="18" t="n"/>
    </row>
    <row r="63" ht="15" customHeight="1" s="11">
      <c r="F63" s="18" t="n"/>
    </row>
    <row r="64" ht="15" customHeight="1" s="11">
      <c r="F64" s="18" t="n"/>
    </row>
    <row r="65" ht="15" customHeight="1" s="11">
      <c r="F65" s="18" t="n"/>
    </row>
    <row r="66" ht="15" customHeight="1" s="11">
      <c r="F66" s="18" t="n"/>
    </row>
    <row r="67" ht="15" customHeight="1" s="11">
      <c r="F67" s="18" t="n"/>
    </row>
    <row r="68" ht="15" customHeight="1" s="11">
      <c r="F68" s="18" t="n"/>
    </row>
    <row r="69" ht="15" customHeight="1" s="11">
      <c r="F69" s="18" t="n"/>
    </row>
    <row r="70" ht="15" customHeight="1" s="11">
      <c r="F70" s="18" t="n"/>
    </row>
    <row r="71" ht="15" customHeight="1" s="11">
      <c r="F71" s="18" t="n"/>
    </row>
    <row r="72" ht="15" customHeight="1" s="11">
      <c r="F72" s="18" t="n"/>
    </row>
    <row r="73" ht="15" customHeight="1" s="11">
      <c r="F73" s="18" t="n"/>
    </row>
    <row r="74" ht="15" customHeight="1" s="11">
      <c r="F74" s="18" t="n"/>
    </row>
    <row r="75" ht="15" customHeight="1" s="11">
      <c r="F75" s="18" t="n"/>
    </row>
    <row r="76" ht="15" customHeight="1" s="11">
      <c r="F76" s="18" t="n"/>
    </row>
    <row r="77" ht="15" customHeight="1" s="11">
      <c r="F77" s="18" t="n"/>
    </row>
    <row r="78" ht="15" customHeight="1" s="11">
      <c r="F78" s="18" t="n"/>
    </row>
    <row r="79" ht="15" customHeight="1" s="11">
      <c r="F79" s="18" t="n"/>
    </row>
    <row r="80" ht="15" customHeight="1" s="11">
      <c r="F80" s="18" t="n"/>
    </row>
    <row r="81" ht="15" customHeight="1" s="11">
      <c r="F81" s="18" t="n"/>
    </row>
    <row r="82" ht="15" customHeight="1" s="11">
      <c r="F82" s="18" t="n"/>
    </row>
    <row r="83" ht="15" customHeight="1" s="11">
      <c r="F83" s="18" t="n"/>
    </row>
    <row r="84" ht="15" customHeight="1" s="11">
      <c r="F84" s="18" t="n"/>
    </row>
    <row r="85" ht="15" customHeight="1" s="11">
      <c r="F85" s="18" t="n"/>
    </row>
    <row r="86" ht="15" customHeight="1" s="11">
      <c r="F86" s="18" t="n"/>
    </row>
    <row r="87" ht="15" customHeight="1" s="11">
      <c r="F87" s="18" t="n"/>
    </row>
    <row r="88" ht="15" customHeight="1" s="11">
      <c r="F88" s="18" t="n"/>
    </row>
    <row r="89" ht="15" customHeight="1" s="11">
      <c r="F89" s="18" t="n"/>
    </row>
    <row r="90" ht="15" customHeight="1" s="11">
      <c r="F90" s="18" t="n"/>
    </row>
    <row r="91" ht="15" customHeight="1" s="11">
      <c r="F91" s="18" t="n"/>
    </row>
    <row r="92" ht="15" customHeight="1" s="11">
      <c r="F92" s="18" t="n"/>
    </row>
    <row r="93" ht="15" customHeight="1" s="11">
      <c r="F93" s="18" t="n"/>
    </row>
    <row r="94" ht="15" customHeight="1" s="11">
      <c r="F94" s="18" t="n"/>
    </row>
    <row r="95" ht="15" customHeight="1" s="11">
      <c r="F95" s="18" t="n"/>
    </row>
    <row r="96" ht="15" customHeight="1" s="11">
      <c r="F96" s="18" t="n"/>
    </row>
    <row r="97" ht="15" customHeight="1" s="11">
      <c r="F97" s="18" t="n"/>
    </row>
    <row r="98" ht="15" customHeight="1" s="11">
      <c r="F98" s="18" t="n"/>
    </row>
    <row r="99" ht="15" customHeight="1" s="11">
      <c r="F99" s="18" t="n"/>
    </row>
    <row r="100" ht="15" customHeight="1" s="11">
      <c r="F100" s="18" t="n"/>
    </row>
    <row r="101" ht="15" customHeight="1" s="11">
      <c r="F101" s="18" t="n"/>
    </row>
    <row r="102">
      <c r="F102" s="18" t="n"/>
    </row>
    <row r="103">
      <c r="F103" s="18" t="n"/>
    </row>
  </sheetData>
  <dataValidations count="1">
    <dataValidation sqref="E2:E500" showDropDown="0" showInputMessage="0" showErrorMessage="0" allowBlank="1" type="list" errorStyle="stop" operator="between">
      <formula1>"Imaging,Medical Record,Provider Statement,Personal Statement"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40" customWidth="1" style="10" min="1" max="1"/>
    <col width="16" customWidth="1" style="10" min="2" max="2"/>
  </cols>
  <sheetData>
    <row r="1" ht="15" customHeight="1" s="11">
      <c r="A1" s="19" t="inlineStr">
        <is>
          <t>RATING IMPACT SUMMARY</t>
        </is>
      </c>
    </row>
    <row r="2">
      <c r="A2" s="22" t="inlineStr">
        <is>
          <t>Auto-calculated sum</t>
        </is>
      </c>
      <c r="B2" s="13" t="inlineStr"/>
    </row>
    <row r="3" ht="15" customHeight="1" s="11"/>
    <row r="4" ht="15" customHeight="1" s="11">
      <c r="A4" s="20" t="inlineStr">
        <is>
          <t>Total Primary Conditions</t>
        </is>
      </c>
      <c r="B4" s="16">
        <f>0</f>
        <v/>
      </c>
    </row>
    <row r="5" ht="15" customHeight="1" s="11">
      <c r="A5" s="20" t="inlineStr">
        <is>
          <t>Total Secondary Conditions Claimed</t>
        </is>
      </c>
      <c r="B5" s="16">
        <f>COUNTIF('Condition Map'!D:D,"Y")</f>
        <v/>
      </c>
    </row>
    <row r="6" ht="15" customHeight="1" s="11">
      <c r="A6" s="20" t="inlineStr">
        <is>
          <t>Total Secondary Conditions Rated</t>
        </is>
      </c>
      <c r="B6" s="16">
        <f>COUNTIF('Condition Map'!E:E,"Y")</f>
        <v/>
      </c>
    </row>
    <row r="7" ht="15" customHeight="1" s="11">
      <c r="A7" s="20" t="n"/>
    </row>
    <row r="8" ht="15" customHeight="1" s="11">
      <c r="A8" s="20" t="inlineStr">
        <is>
          <t>Estimated Combined Rating (Primary Only)</t>
        </is>
      </c>
      <c r="B8" s="10" t="inlineStr">
        <is>
          <t>0</t>
        </is>
      </c>
    </row>
    <row r="9" ht="15" customHeight="1" s="11">
      <c r="A9" s="20" t="inlineStr">
        <is>
          <t>Secondary Conditions Rating Impact</t>
        </is>
      </c>
      <c r="B9" s="16">
        <f>SUM('Condition Map'!F:F)</f>
        <v/>
      </c>
    </row>
    <row r="10" ht="15" customHeight="1" s="11">
      <c r="A10" s="20" t="inlineStr">
        <is>
          <t>Estimated Combined Rating (With Secondaries)</t>
        </is>
      </c>
      <c r="B10" s="16">
        <f>IF(B8="","",B8)</f>
        <v/>
      </c>
    </row>
    <row r="11" ht="15" customHeight="1" s="11">
      <c r="A11" s="20" t="inlineStr">
        <is>
          <t>Rating Increase from Secondaries</t>
        </is>
      </c>
      <c r="B11" s="16">
        <f>B9-B7</f>
        <v/>
      </c>
    </row>
    <row r="12" ht="15" customHeight="1" s="11">
      <c r="A12" s="20" t="n"/>
    </row>
    <row r="13" ht="15" customHeight="1" s="11">
      <c r="A13" s="20" t="inlineStr">
        <is>
          <t>Monthly Compensation without Secondaries</t>
        </is>
      </c>
      <c r="B13" s="21" t="inlineStr">
        <is>
          <t>0</t>
        </is>
      </c>
    </row>
    <row r="14" ht="15" customHeight="1" s="11">
      <c r="A14" s="20" t="inlineStr">
        <is>
          <t>Monthly Compensation with Secondaries</t>
        </is>
      </c>
      <c r="B14" s="21" t="inlineStr">
        <is>
          <t>0</t>
        </is>
      </c>
    </row>
    <row r="15">
      <c r="A15" s="20" t="inlineStr">
        <is>
          <t>Monthly Compensation Increase</t>
        </is>
      </c>
      <c r="B15" s="21">
        <f>IF(OR(B12=0,B13=0),"",B13-B12)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2026-04-13T06:09:55Z</dcterms:created>
  <dcterms:modified xmlns:dcterms="http://purl.org/dc/terms/" xmlns:xsi="http://www.w3.org/2001/XMLSchema-instance" xsi:type="dcterms:W3CDTF">2026-04-14T04:21:02Z</dcterms:modified>
  <cp:revision>0</cp:revision>
</cp:coreProperties>
</file>