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Filing Timeline" sheetId="1" state="visible" r:id="rId1"/>
    <sheet xmlns:r="http://schemas.openxmlformats.org/officeDocument/2006/relationships" name="Filing Checklist" sheetId="2" state="visible" r:id="rId2"/>
    <sheet xmlns:r="http://schemas.openxmlformats.org/officeDocument/2006/relationships" name="Denial Analysis" sheetId="3" state="visible" r:id="rId3"/>
    <sheet xmlns:r="http://schemas.openxmlformats.org/officeDocument/2006/relationships" name="Appeal Tracker" sheetId="4" state="visible" r:id="rId4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mm/dd/yyyy"/>
    <numFmt numFmtId="165" formatCode="\$#,##0.00"/>
  </numFmts>
  <fonts count="1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sz val="11"/>
    </font>
    <font>
      <name val="Arial"/>
      <charset val="1"/>
      <family val="0"/>
      <color rgb="FF0000FF"/>
      <sz val="11"/>
    </font>
    <font>
      <name val="Arial"/>
      <charset val="1"/>
      <family val="0"/>
      <sz val="11"/>
    </font>
    <font>
      <name val="Arial"/>
      <charset val="1"/>
      <family val="0"/>
      <i val="1"/>
      <sz val="9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8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FFFFFF00"/>
        <bgColor rgb="FFFFFF00"/>
      </patternFill>
    </fill>
    <fill>
      <patternFill patternType="solid">
        <fgColor rgb="FF2D6A4F"/>
        <bgColor rgb="FF00808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2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3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7" fillId="4" borderId="0" applyAlignment="1" pivotButton="0" quotePrefix="0" xfId="0">
      <alignment horizontal="general" vertical="bottom"/>
    </xf>
    <xf numFmtId="164" fontId="8" fillId="0" borderId="0" applyAlignment="1" pivotButton="0" quotePrefix="0" xfId="0">
      <alignment horizontal="general" vertical="bottom"/>
    </xf>
    <xf numFmtId="1" fontId="8" fillId="0" borderId="0" applyAlignment="1" pivotButton="0" quotePrefix="0" xfId="0">
      <alignment horizontal="general" vertical="bottom"/>
    </xf>
    <xf numFmtId="165" fontId="7" fillId="4" borderId="0" applyAlignment="1" pivotButton="0" quotePrefix="0" xfId="0">
      <alignment horizontal="general" vertical="bottom"/>
    </xf>
    <xf numFmtId="0" fontId="7" fillId="4" borderId="0" applyAlignment="1" pivotButton="0" quotePrefix="0" xfId="0">
      <alignment horizontal="general" vertical="bottom"/>
    </xf>
    <xf numFmtId="165" fontId="6" fillId="0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left" vertical="bottom" wrapText="1"/>
    </xf>
    <xf numFmtId="0" fontId="7" fillId="4" borderId="0" applyAlignment="1" pivotButton="0" quotePrefix="0" xfId="0">
      <alignment horizontal="center" vertical="bottom"/>
    </xf>
    <xf numFmtId="0" fontId="5" fillId="5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10" fillId="6" borderId="0" applyAlignment="1" pivotButton="0" quotePrefix="0" xfId="0">
      <alignment vertical="top" wrapText="1"/>
    </xf>
    <xf numFmtId="0" fontId="5" fillId="3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7" fillId="4" borderId="0" applyAlignment="1" pivotButton="0" quotePrefix="0" xfId="0">
      <alignment horizontal="general" vertical="bottom"/>
    </xf>
    <xf numFmtId="164" fontId="8" fillId="0" borderId="0" applyAlignment="1" pivotButton="0" quotePrefix="0" xfId="0">
      <alignment horizontal="general" vertical="bottom"/>
    </xf>
    <xf numFmtId="1" fontId="8" fillId="0" borderId="0" applyAlignment="1" pivotButton="0" quotePrefix="0" xfId="0">
      <alignment horizontal="general" vertical="bottom"/>
    </xf>
    <xf numFmtId="165" fontId="7" fillId="4" borderId="0" applyAlignment="1" pivotButton="0" quotePrefix="0" xfId="0">
      <alignment horizontal="general" vertical="bottom"/>
    </xf>
    <xf numFmtId="0" fontId="7" fillId="4" borderId="0" applyAlignment="1" pivotButton="0" quotePrefix="0" xfId="0">
      <alignment horizontal="general" vertical="bottom"/>
    </xf>
    <xf numFmtId="165" fontId="6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left" vertical="bottom" wrapText="1"/>
    </xf>
    <xf numFmtId="0" fontId="7" fillId="4" borderId="0" applyAlignment="1" pivotButton="0" quotePrefix="0" xfId="0">
      <alignment horizontal="center" vertical="bottom"/>
    </xf>
    <xf numFmtId="0" fontId="5" fillId="5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left" vertical="top" wrapText="1"/>
    </xf>
    <xf numFmtId="0" fontId="11" fillId="6" borderId="0" applyAlignment="1" pivotButton="0" quotePrefix="0" xfId="0">
      <alignment vertical="top" wrapText="1"/>
    </xf>
    <xf numFmtId="0" fontId="12" fillId="7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F26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0" customWidth="1" style="20" min="1" max="1"/>
    <col width="20" customWidth="1" style="20" min="2" max="3"/>
  </cols>
  <sheetData>
    <row r="1" ht="24.75" customHeight="1" s="21">
      <c r="A1" s="22" t="inlineStr">
        <is>
          <t>Claim Filing Timeline &amp; Deadlines</t>
        </is>
      </c>
    </row>
    <row r="2">
      <c r="A2" s="40" t="inlineStr">
        <is>
          <t>Enter deadline date (MM/DD/YYYY)</t>
        </is>
      </c>
      <c r="B2" s="23" t="inlineStr"/>
      <c r="C2" s="23" t="inlineStr"/>
      <c r="D2" s="23" t="inlineStr"/>
      <c r="E2" s="23" t="inlineStr"/>
      <c r="F2" s="23" t="inlineStr"/>
    </row>
    <row r="3" ht="15" customHeight="1" s="21">
      <c r="A3" s="41" t="inlineStr">
        <is>
          <t>04/15/2026</t>
        </is>
      </c>
    </row>
    <row r="4">
      <c r="A4" s="24" t="inlineStr">
        <is>
          <t>KEY DATES &amp; DEADLINES</t>
        </is>
      </c>
    </row>
    <row r="5" ht="15" customHeight="1" s="21"/>
    <row r="6" ht="15" customHeight="1" s="21">
      <c r="A6" s="25" t="inlineStr">
        <is>
          <t>Intent to File Date (ITF):</t>
        </is>
      </c>
      <c r="B6" s="26" t="n"/>
    </row>
    <row r="7" ht="15" customHeight="1" s="21">
      <c r="A7" s="25" t="inlineStr">
        <is>
          <t>ITF Expiration (1 year later):</t>
        </is>
      </c>
      <c r="B7" s="27">
        <f>B5+365</f>
        <v/>
      </c>
    </row>
    <row r="8" ht="15" customHeight="1" s="21">
      <c r="A8" s="25" t="inlineStr">
        <is>
          <t>Days Until ITF Expires:</t>
        </is>
      </c>
      <c r="B8" s="28">
        <f>B6-TODAY()</f>
        <v/>
      </c>
    </row>
    <row r="9" ht="15" customHeight="1" s="21">
      <c r="A9" s="25" t="inlineStr">
        <is>
          <t>Claim Filing Date:</t>
        </is>
      </c>
      <c r="B9" s="26" t="n"/>
    </row>
    <row r="10" ht="15" customHeight="1" s="21">
      <c r="A10" s="25" t="inlineStr">
        <is>
          <t>C&amp;P Exam Date (if scheduled):</t>
        </is>
      </c>
      <c r="B10" s="26" t="n"/>
    </row>
    <row r="11" ht="15" customHeight="1" s="21">
      <c r="A11" s="25" t="inlineStr">
        <is>
          <t>VA Decision Date:</t>
        </is>
      </c>
      <c r="B11" s="26" t="n"/>
    </row>
    <row r="12" ht="15" customHeight="1" s="21">
      <c r="A12" s="25" t="inlineStr">
        <is>
          <t>Appeal Deadline (1 year from decision):</t>
        </is>
      </c>
      <c r="B12" s="27">
        <f>B10+365</f>
        <v/>
      </c>
    </row>
    <row r="13">
      <c r="A13" s="25" t="inlineStr">
        <is>
          <t>Days Until Appeal Deadline:</t>
        </is>
      </c>
      <c r="B13" s="28">
        <f>B11-TODAY()</f>
        <v/>
      </c>
    </row>
    <row r="15" ht="15" customHeight="1" s="21"/>
    <row r="16" ht="15" customHeight="1" s="21">
      <c r="A16" s="24" t="inlineStr">
        <is>
          <t>RETROACTIVE COMPENSATION ESTIMATE</t>
        </is>
      </c>
    </row>
    <row r="17" ht="15" customHeight="1" s="21">
      <c r="A17" s="25" t="inlineStr">
        <is>
          <t>Monthly Benefit Rate:</t>
        </is>
      </c>
      <c r="B17" s="29" t="n"/>
    </row>
    <row r="18" ht="15" customHeight="1" s="21">
      <c r="A18" s="25" t="inlineStr">
        <is>
          <t>Months from ITF to Decision:</t>
        </is>
      </c>
      <c r="B18" s="30" t="n"/>
    </row>
    <row r="19">
      <c r="A19" s="25" t="inlineStr">
        <is>
          <t>Estimated Retroactive Pay:</t>
        </is>
      </c>
      <c r="B19" s="31">
        <f>B16*B17</f>
        <v/>
      </c>
    </row>
    <row r="21" ht="15" customHeight="1" s="21"/>
    <row r="22" ht="15" customHeight="1" s="21">
      <c r="A22" s="24" t="inlineStr">
        <is>
          <t>FORM FILING STATUS</t>
        </is>
      </c>
    </row>
    <row r="23" ht="15" customHeight="1" s="21">
      <c r="A23" s="24" t="inlineStr">
        <is>
          <t>Form</t>
        </is>
      </c>
      <c r="B23" s="24" t="inlineStr">
        <is>
          <t>Filed Date</t>
        </is>
      </c>
      <c r="C23" s="24" t="inlineStr">
        <is>
          <t>Confirmation #</t>
        </is>
      </c>
      <c r="D23" s="24" t="inlineStr">
        <is>
          <t>Current Status</t>
        </is>
      </c>
    </row>
    <row r="24" ht="15" customHeight="1" s="21">
      <c r="A24" s="32" t="inlineStr">
        <is>
          <t>21-0966 Intent to File</t>
        </is>
      </c>
      <c r="B24" s="26" t="n"/>
      <c r="C24" s="30" t="n"/>
      <c r="D24" s="30" t="n"/>
    </row>
    <row r="25" ht="15" customHeight="1" s="21">
      <c r="A25" s="32" t="inlineStr">
        <is>
          <t>21-526EZ A&amp;A/Housebound</t>
        </is>
      </c>
      <c r="B25" s="26" t="n"/>
      <c r="C25" s="30" t="n"/>
      <c r="D25" s="30" t="n"/>
    </row>
    <row r="26">
      <c r="A26" s="32" t="inlineStr">
        <is>
          <t>10-10CG Caregiver Program</t>
        </is>
      </c>
      <c r="B26" s="26" t="n"/>
      <c r="C26" s="30" t="n"/>
      <c r="D26" s="30" t="n"/>
    </row>
  </sheetData>
  <mergeCells count="4">
    <mergeCell ref="A15:C15"/>
    <mergeCell ref="A1:F1"/>
    <mergeCell ref="A3:C3"/>
    <mergeCell ref="A21:D21"/>
  </mergeCells>
  <dataValidations count="1">
    <dataValidation sqref="D23:D25" showDropDown="0" showInputMessage="0" showErrorMessage="0" allowBlank="1" type="list" errorStyle="stop" operator="between">
      <formula1>"Not Filed,Submitted,Under Review,Decision Made"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E4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" customWidth="1" style="20" min="1" max="1"/>
    <col width="45" customWidth="1" style="20" min="2" max="2"/>
    <col width="18" customWidth="1" style="20" min="3" max="3"/>
  </cols>
  <sheetData>
    <row r="1" ht="24.75" customHeight="1" s="21">
      <c r="A1" s="22" t="inlineStr">
        <is>
          <t>Claim Filing Checklist</t>
        </is>
      </c>
    </row>
    <row r="2">
      <c r="A2" s="40" t="inlineStr">
        <is>
          <t>Enter claim filing checklist</t>
        </is>
      </c>
      <c r="B2" s="23" t="inlineStr"/>
      <c r="C2" s="23" t="inlineStr"/>
      <c r="D2" s="23" t="inlineStr"/>
      <c r="E2" s="23" t="inlineStr"/>
    </row>
    <row r="3" ht="15" customHeight="1" s="21"/>
    <row r="4" ht="15" customHeight="1" s="21">
      <c r="A4" s="33" t="inlineStr">
        <is>
          <t>21-526EZ: AID &amp; ATTENDANCE / HOUSEBOUND CLAIM</t>
        </is>
      </c>
    </row>
    <row r="5" ht="19.5" customHeight="1" s="21">
      <c r="A5" s="24" t="inlineStr">
        <is>
          <t>#</t>
        </is>
      </c>
      <c r="B5" s="24" t="inlineStr">
        <is>
          <t>Checklist Item</t>
        </is>
      </c>
      <c r="C5" s="24" t="inlineStr">
        <is>
          <t>Status</t>
        </is>
      </c>
    </row>
    <row r="6" ht="19.5" customHeight="1" s="21">
      <c r="A6" s="34" t="n">
        <v>1</v>
      </c>
      <c r="B6" s="35" t="inlineStr">
        <is>
          <t>Completed 21-526EZ form (printed and signed)</t>
        </is>
      </c>
      <c r="C6" s="36" t="n"/>
    </row>
    <row r="7" ht="19.5" customHeight="1" s="21">
      <c r="A7" s="34" t="n">
        <v>2</v>
      </c>
      <c r="B7" s="35" t="inlineStr">
        <is>
          <t>Buddy statement describing ADL limitations</t>
        </is>
      </c>
      <c r="C7" s="36" t="n"/>
    </row>
    <row r="8" ht="19.5" customHeight="1" s="21">
      <c r="A8" s="34" t="n">
        <v>3</v>
      </c>
      <c r="B8" s="35" t="inlineStr">
        <is>
          <t>30-day care log with specific dates/times</t>
        </is>
      </c>
      <c r="C8" s="36" t="n"/>
    </row>
    <row r="9" ht="19.5" customHeight="1" s="21">
      <c r="A9" s="34" t="n">
        <v>4</v>
      </c>
      <c r="B9" s="35" t="inlineStr">
        <is>
          <t>Physician statement re: functional limitations</t>
        </is>
      </c>
      <c r="C9" s="36" t="n"/>
    </row>
    <row r="10" ht="19.5" customHeight="1" s="21">
      <c r="A10" s="34" t="n">
        <v>5</v>
      </c>
      <c r="B10" s="35" t="inlineStr">
        <is>
          <t>All medical records (organized by date)</t>
        </is>
      </c>
      <c r="C10" s="36" t="n"/>
    </row>
    <row r="11" ht="19.5" customHeight="1" s="21">
      <c r="A11" s="34" t="n">
        <v>6</v>
      </c>
      <c r="B11" s="35" t="inlineStr">
        <is>
          <t>DD-214 discharge document</t>
        </is>
      </c>
      <c r="C11" s="36" t="n"/>
    </row>
    <row r="12" ht="19.5" customHeight="1" s="21">
      <c r="A12" s="34" t="n">
        <v>7</v>
      </c>
      <c r="B12" s="35" t="inlineStr">
        <is>
          <t>Cover letter with table of contents</t>
        </is>
      </c>
      <c r="C12" s="36" t="n"/>
    </row>
    <row r="13" ht="19.5" customHeight="1" s="21">
      <c r="A13" s="34" t="n">
        <v>8</v>
      </c>
      <c r="B13" s="35" t="inlineStr">
        <is>
          <t>Proof of service dates</t>
        </is>
      </c>
      <c r="C13" s="36" t="n"/>
    </row>
    <row r="14" ht="19.5" customHeight="1" s="21">
      <c r="A14" s="34" t="n">
        <v>9</v>
      </c>
      <c r="B14" s="35" t="inlineStr">
        <is>
          <t>VA file number (if previously filed)</t>
        </is>
      </c>
      <c r="C14" s="36" t="n"/>
    </row>
    <row r="15" ht="19.5" customHeight="1" s="21">
      <c r="A15" s="34" t="n">
        <v>10</v>
      </c>
      <c r="B15" s="35" t="inlineStr">
        <is>
          <t>Copies for your records</t>
        </is>
      </c>
      <c r="C15" s="36" t="n"/>
    </row>
    <row r="16" ht="19.5" customHeight="1" s="21">
      <c r="A16" s="34" t="n">
        <v>11</v>
      </c>
      <c r="B16" s="35" t="inlineStr">
        <is>
          <t>Envelope with tracking (certified mail recommended)</t>
        </is>
      </c>
      <c r="C16" s="36" t="n"/>
    </row>
    <row r="17">
      <c r="A17" s="34" t="n">
        <v>12</v>
      </c>
      <c r="B17" s="35" t="inlineStr">
        <is>
          <t>Check off when mailed</t>
        </is>
      </c>
      <c r="C17" s="36" t="n"/>
    </row>
    <row r="18" ht="15" customHeight="1" s="21"/>
    <row r="19" ht="15" customHeight="1" s="21">
      <c r="A19" s="33" t="inlineStr">
        <is>
          <t>10-10CG: FAMILY CAREGIVER PROGRAM APPLICATION</t>
        </is>
      </c>
    </row>
    <row r="20" ht="19.5" customHeight="1" s="21">
      <c r="A20" s="24" t="inlineStr">
        <is>
          <t>#</t>
        </is>
      </c>
      <c r="B20" s="24" t="inlineStr">
        <is>
          <t>Checklist Item</t>
        </is>
      </c>
      <c r="C20" s="24" t="inlineStr">
        <is>
          <t>Status</t>
        </is>
      </c>
    </row>
    <row r="21" ht="19.5" customHeight="1" s="21">
      <c r="A21" s="34" t="n">
        <v>1</v>
      </c>
      <c r="B21" s="35" t="inlineStr">
        <is>
          <t>Completed 10-10CG form (all pages signed)</t>
        </is>
      </c>
      <c r="C21" s="36" t="n"/>
    </row>
    <row r="22" ht="19.5" customHeight="1" s="21">
      <c r="A22" s="34" t="n">
        <v>2</v>
      </c>
      <c r="B22" s="35" t="inlineStr">
        <is>
          <t>Caregiver personal statement</t>
        </is>
      </c>
      <c r="C22" s="36" t="n"/>
    </row>
    <row r="23" ht="19.5" customHeight="1" s="21">
      <c r="A23" s="34" t="n">
        <v>3</v>
      </c>
      <c r="B23" s="35" t="inlineStr">
        <is>
          <t>30-day detailed care log with hours</t>
        </is>
      </c>
      <c r="C23" s="36" t="n"/>
    </row>
    <row r="24" ht="19.5" customHeight="1" s="21">
      <c r="A24" s="34" t="n">
        <v>4</v>
      </c>
      <c r="B24" s="35" t="inlineStr">
        <is>
          <t>Physician statement re: care needs</t>
        </is>
      </c>
      <c r="C24" s="36" t="n"/>
    </row>
    <row r="25" ht="19.5" customHeight="1" s="21">
      <c r="A25" s="34" t="n">
        <v>5</v>
      </c>
      <c r="B25" s="35" t="inlineStr">
        <is>
          <t>POA documentation (if applicable)</t>
        </is>
      </c>
      <c r="C25" s="36" t="n"/>
    </row>
    <row r="26" ht="19.5" customHeight="1" s="21">
      <c r="A26" s="34" t="n">
        <v>6</v>
      </c>
      <c r="B26" s="35" t="inlineStr">
        <is>
          <t>Caregiver background (employment, training)</t>
        </is>
      </c>
      <c r="C26" s="36" t="n"/>
    </row>
    <row r="27" ht="19.5" customHeight="1" s="21">
      <c r="A27" s="34" t="n">
        <v>7</v>
      </c>
      <c r="B27" s="35" t="inlineStr">
        <is>
          <t>Medical records showing 70%+ SC</t>
        </is>
      </c>
      <c r="C27" s="36" t="n"/>
    </row>
    <row r="28" ht="19.5" customHeight="1" s="21">
      <c r="A28" s="34" t="n">
        <v>8</v>
      </c>
      <c r="B28" s="35" t="inlineStr">
        <is>
          <t>Cover letter explaining caregiver relationship</t>
        </is>
      </c>
      <c r="C28" s="36" t="n"/>
    </row>
    <row r="29" ht="19.5" customHeight="1" s="21">
      <c r="A29" s="34" t="n">
        <v>9</v>
      </c>
      <c r="B29" s="35" t="inlineStr">
        <is>
          <t>Proof of caregiver eligibility</t>
        </is>
      </c>
      <c r="C29" s="36" t="n"/>
    </row>
    <row r="30">
      <c r="A30" s="34" t="n">
        <v>10</v>
      </c>
      <c r="B30" s="35" t="inlineStr">
        <is>
          <t>Check off when mailed</t>
        </is>
      </c>
      <c r="C30" s="36" t="n"/>
    </row>
    <row r="31" ht="15" customHeight="1" s="21"/>
    <row r="32" ht="15" customHeight="1" s="21">
      <c r="A32" s="33" t="inlineStr">
        <is>
          <t>SUPPORTING DOCUMENTATION (FOR ALL PROGRAMS)</t>
        </is>
      </c>
    </row>
    <row r="33" ht="19.5" customHeight="1" s="21">
      <c r="A33" s="24" t="inlineStr">
        <is>
          <t>#</t>
        </is>
      </c>
      <c r="B33" s="24" t="inlineStr">
        <is>
          <t>Checklist Item</t>
        </is>
      </c>
      <c r="C33" s="24" t="inlineStr">
        <is>
          <t>Status</t>
        </is>
      </c>
    </row>
    <row r="34" ht="19.5" customHeight="1" s="21">
      <c r="A34" s="34" t="n">
        <v>1</v>
      </c>
      <c r="B34" s="35" t="inlineStr">
        <is>
          <t>Cover letter with summary</t>
        </is>
      </c>
      <c r="C34" s="36" t="n"/>
    </row>
    <row r="35" ht="19.5" customHeight="1" s="21">
      <c r="A35" s="34" t="n">
        <v>2</v>
      </c>
      <c r="B35" s="35" t="inlineStr">
        <is>
          <t>Table of contents (numbered pages)</t>
        </is>
      </c>
      <c r="C35" s="36" t="n"/>
    </row>
    <row r="36" ht="19.5" customHeight="1" s="21">
      <c r="A36" s="34" t="n">
        <v>3</v>
      </c>
      <c r="B36" s="35" t="inlineStr">
        <is>
          <t>All documents clearly labeled</t>
        </is>
      </c>
      <c r="C36" s="36" t="n"/>
    </row>
    <row r="37" ht="19.5" customHeight="1" s="21">
      <c r="A37" s="34" t="n">
        <v>4</v>
      </c>
      <c r="B37" s="35" t="inlineStr">
        <is>
          <t>Contact information on first page</t>
        </is>
      </c>
      <c r="C37" s="36" t="n"/>
    </row>
    <row r="38" ht="19.5" customHeight="1" s="21">
      <c r="A38" s="34" t="n">
        <v>5</v>
      </c>
      <c r="B38" s="35" t="inlineStr">
        <is>
          <t>Return address on envelope</t>
        </is>
      </c>
      <c r="C38" s="36" t="n"/>
    </row>
    <row r="39" ht="19.5" customHeight="1" s="21">
      <c r="A39" s="34" t="n">
        <v>6</v>
      </c>
      <c r="B39" s="35" t="inlineStr">
        <is>
          <t>Clear copies (no faded text)</t>
        </is>
      </c>
      <c r="C39" s="36" t="n"/>
    </row>
    <row r="40" ht="19.5" customHeight="1" s="21">
      <c r="A40" s="34" t="n">
        <v>7</v>
      </c>
      <c r="B40" s="35" t="inlineStr">
        <is>
          <t>Organized in logical order</t>
        </is>
      </c>
      <c r="C40" s="36" t="n"/>
    </row>
    <row r="41">
      <c r="A41" s="34" t="n">
        <v>8</v>
      </c>
      <c r="B41" s="35" t="inlineStr">
        <is>
          <t>File saved in VSO records</t>
        </is>
      </c>
      <c r="C41" s="36" t="n"/>
    </row>
  </sheetData>
  <mergeCells count="4">
    <mergeCell ref="A18:C18"/>
    <mergeCell ref="A1:E1"/>
    <mergeCell ref="A3:C3"/>
    <mergeCell ref="A31:C31"/>
  </mergeCells>
  <dataValidations count="1">
    <dataValidation sqref="C5:C16 C20:C29 C33:C40" showDropDown="0" showInputMessage="0" showErrorMessage="0" allowBlank="1" type="list" errorStyle="stop" operator="between">
      <formula1>"☐,☑"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F3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20" min="1" max="1"/>
    <col width="30" customWidth="1" style="20" min="2" max="2"/>
  </cols>
  <sheetData>
    <row r="1" ht="24.75" customHeight="1" s="21">
      <c r="A1" s="22" t="inlineStr">
        <is>
          <t>Denial Analysis &amp; Appeal Strategy</t>
        </is>
      </c>
    </row>
    <row r="2">
      <c r="A2" s="40" t="inlineStr">
        <is>
          <t>Enter denial analysis &amp; appeal strategy</t>
        </is>
      </c>
      <c r="B2" s="23" t="inlineStr"/>
      <c r="C2" s="23" t="inlineStr"/>
      <c r="D2" s="23" t="inlineStr"/>
      <c r="E2" s="23" t="inlineStr"/>
      <c r="F2" s="23" t="inlineStr"/>
    </row>
    <row r="3" ht="15" customHeight="1" s="21"/>
    <row r="4" ht="15" customHeight="1" s="21">
      <c r="A4" s="24" t="inlineStr">
        <is>
          <t>PRIMARY DENIAL REASON</t>
        </is>
      </c>
    </row>
    <row r="5" ht="15" customHeight="1" s="21">
      <c r="A5" s="25" t="inlineStr">
        <is>
          <t>Select the primary reason for denial:</t>
        </is>
      </c>
      <c r="B5" s="30" t="n"/>
    </row>
    <row r="6">
      <c r="A6" s="25" t="inlineStr">
        <is>
          <t>Recommended Appeal Type:</t>
        </is>
      </c>
      <c r="B6" s="37">
        <f>IF(B4="Insufficient Evidence of Functional Limitation","Supplemental Claim (20-0995)",IF(B4="Rating Calculation Error","Higher Level Review (20-0996)","Supplemental Claim (20-0995)"))</f>
        <v/>
      </c>
    </row>
    <row r="8" ht="15" customHeight="1" s="21"/>
    <row r="9" ht="15" customHeight="1" s="21">
      <c r="A9" s="24" t="inlineStr">
        <is>
          <t>NEW EVIDENCE NEEDED FOR APPEAL</t>
        </is>
      </c>
    </row>
    <row r="10" ht="15" customHeight="1" s="21">
      <c r="A10" s="24" t="inlineStr">
        <is>
          <t>#</t>
        </is>
      </c>
      <c r="B10" s="24" t="inlineStr">
        <is>
          <t>Evidence Type</t>
        </is>
      </c>
      <c r="C10" s="24" t="inlineStr">
        <is>
          <t>Description</t>
        </is>
      </c>
      <c r="D10" s="24" t="inlineStr">
        <is>
          <t>Status</t>
        </is>
      </c>
    </row>
    <row r="11" ht="15" customHeight="1" s="21">
      <c r="A11" s="34" t="n">
        <v>1</v>
      </c>
      <c r="B11" s="30" t="n"/>
      <c r="C11" s="30" t="n"/>
      <c r="D11" s="30" t="n"/>
    </row>
    <row r="12" ht="15" customHeight="1" s="21">
      <c r="A12" s="34" t="n">
        <v>2</v>
      </c>
      <c r="B12" s="30" t="n"/>
      <c r="C12" s="30" t="n"/>
      <c r="D12" s="30" t="n"/>
    </row>
    <row r="13" ht="15" customHeight="1" s="21">
      <c r="A13" s="34" t="n">
        <v>3</v>
      </c>
      <c r="B13" s="30" t="n"/>
      <c r="C13" s="30" t="n"/>
      <c r="D13" s="30" t="n"/>
    </row>
    <row r="14" ht="15" customHeight="1" s="21">
      <c r="A14" s="34" t="n">
        <v>4</v>
      </c>
      <c r="B14" s="30" t="n"/>
      <c r="C14" s="30" t="n"/>
      <c r="D14" s="30" t="n"/>
    </row>
    <row r="15" ht="15" customHeight="1" s="21">
      <c r="A15" s="34" t="n">
        <v>5</v>
      </c>
      <c r="B15" s="30" t="n"/>
      <c r="C15" s="30" t="n"/>
      <c r="D15" s="30" t="n"/>
    </row>
    <row r="16" ht="15" customHeight="1" s="21">
      <c r="A16" s="34" t="n">
        <v>6</v>
      </c>
      <c r="B16" s="30" t="n"/>
      <c r="C16" s="30" t="n"/>
      <c r="D16" s="30" t="n"/>
    </row>
    <row r="17" ht="15" customHeight="1" s="21">
      <c r="A17" s="34" t="n">
        <v>7</v>
      </c>
      <c r="B17" s="30" t="n"/>
      <c r="C17" s="30" t="n"/>
      <c r="D17" s="30" t="n"/>
    </row>
    <row r="18" ht="15" customHeight="1" s="21">
      <c r="A18" s="34" t="n">
        <v>8</v>
      </c>
      <c r="B18" s="30" t="n"/>
      <c r="C18" s="30" t="n"/>
      <c r="D18" s="30" t="n"/>
    </row>
    <row r="19" ht="15" customHeight="1" s="21">
      <c r="A19" s="34" t="n">
        <v>9</v>
      </c>
      <c r="B19" s="30" t="n"/>
      <c r="C19" s="30" t="n"/>
      <c r="D19" s="30" t="n"/>
    </row>
    <row r="20">
      <c r="A20" s="34" t="n">
        <v>10</v>
      </c>
      <c r="B20" s="30" t="n"/>
      <c r="C20" s="30" t="n"/>
      <c r="D20" s="30" t="n"/>
    </row>
    <row r="22" ht="15" customHeight="1" s="21"/>
    <row r="23" ht="15" customHeight="1" s="21">
      <c r="A23" s="24" t="inlineStr">
        <is>
          <t>APPEAL STRATEGY NOTES</t>
        </is>
      </c>
    </row>
    <row r="24" ht="24.75" customHeight="1" s="21">
      <c r="A24" s="38" t="inlineStr">
        <is>
          <t>(Write your appeal strategy, key evidence points, and arguments here)</t>
        </is>
      </c>
    </row>
    <row r="25" ht="24.75" customHeight="1" s="21">
      <c r="A25" s="39" t="n"/>
    </row>
    <row r="26" ht="24.75" customHeight="1" s="21">
      <c r="A26" s="39" t="n"/>
    </row>
    <row r="27" ht="24.75" customHeight="1" s="21">
      <c r="A27" s="39" t="n"/>
    </row>
    <row r="28" ht="24.75" customHeight="1" s="21">
      <c r="A28" s="39" t="n"/>
    </row>
    <row r="29" ht="24.75" customHeight="1" s="21">
      <c r="A29" s="39" t="n"/>
    </row>
    <row r="30" ht="24.75" customHeight="1" s="21">
      <c r="A30" s="39" t="n"/>
    </row>
    <row r="31" ht="24.75" customHeight="1" s="21">
      <c r="A31" s="39" t="n"/>
    </row>
    <row r="32" ht="24.75" customHeight="1" s="21">
      <c r="A32" s="39" t="n"/>
    </row>
    <row r="33" ht="24.75" customHeight="1" s="21">
      <c r="A33" s="39" t="n"/>
    </row>
    <row r="34">
      <c r="A34" s="39" t="n"/>
    </row>
  </sheetData>
  <mergeCells count="15">
    <mergeCell ref="A23:D23"/>
    <mergeCell ref="A27:D27"/>
    <mergeCell ref="A31:D31"/>
    <mergeCell ref="A8:D8"/>
    <mergeCell ref="A22:D22"/>
    <mergeCell ref="A1:F1"/>
    <mergeCell ref="A26:D26"/>
    <mergeCell ref="A30:D30"/>
    <mergeCell ref="A29:D29"/>
    <mergeCell ref="A25:D25"/>
    <mergeCell ref="A24:D24"/>
    <mergeCell ref="A33:D33"/>
    <mergeCell ref="A28:D28"/>
    <mergeCell ref="A3:B3"/>
    <mergeCell ref="A32:D32"/>
  </mergeCells>
  <dataValidations count="2">
    <dataValidation sqref="B4" showDropDown="0" showInputMessage="0" showErrorMessage="0" allowBlank="1" type="list" errorStyle="stop" operator="between">
      <formula1>"Insufficient Evidence of Functional Limitation,Rating Calculation Error,Confinement Standard Not Met"</formula1>
      <formula2>0</formula2>
    </dataValidation>
    <dataValidation sqref="D10:D19" showDropDown="0" showInputMessage="0" showErrorMessage="0" allowBlank="1" type="list" errorStyle="stop" operator="between">
      <formula1>"Identified,Obtained,Submitting,Submitted"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F1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6" customWidth="1" style="20" min="1" max="6"/>
  </cols>
  <sheetData>
    <row r="1" ht="24.75" customHeight="1" s="21">
      <c r="A1" s="22" t="inlineStr">
        <is>
          <t>Appeal Tracking &amp; Status</t>
        </is>
      </c>
    </row>
    <row r="2">
      <c r="A2" s="40" t="inlineStr">
        <is>
          <t>Select: Complete, In Progress, or Not Started</t>
        </is>
      </c>
      <c r="B2" s="23" t="inlineStr"/>
      <c r="C2" s="23" t="inlineStr"/>
      <c r="D2" s="23" t="inlineStr"/>
      <c r="E2" s="23" t="inlineStr"/>
      <c r="F2" s="23" t="inlineStr"/>
    </row>
    <row r="3" ht="15" customHeight="1" s="21">
      <c r="A3" s="41" t="inlineStr">
        <is>
          <t>In Progress</t>
        </is>
      </c>
    </row>
    <row r="4" ht="15" customHeight="1" s="21">
      <c r="A4" s="24" t="inlineStr">
        <is>
          <t>Appeal #</t>
        </is>
      </c>
      <c r="B4" s="24" t="inlineStr">
        <is>
          <t>Appeal Type</t>
        </is>
      </c>
      <c r="C4" s="24" t="inlineStr">
        <is>
          <t>Form #</t>
        </is>
      </c>
      <c r="D4" s="24" t="inlineStr">
        <is>
          <t>Filing Date</t>
        </is>
      </c>
      <c r="E4" s="24" t="inlineStr">
        <is>
          <t>Appeal #</t>
        </is>
      </c>
      <c r="F4" s="24" t="inlineStr">
        <is>
          <t>Current Status</t>
        </is>
      </c>
    </row>
    <row r="5" ht="15" customHeight="1" s="21">
      <c r="A5" s="34" t="n">
        <v>1</v>
      </c>
      <c r="B5" s="30" t="n"/>
      <c r="C5" s="32">
        <f>IF(B4="Supplemental Claim","20-0995",IF(B4="Higher Level Review","20-0996","Board Appeal"))</f>
        <v/>
      </c>
      <c r="D5" s="26" t="n"/>
      <c r="E5" s="30" t="n"/>
      <c r="F5" s="30" t="n"/>
    </row>
    <row r="6" ht="15" customHeight="1" s="21">
      <c r="A6" s="34" t="n">
        <v>2</v>
      </c>
      <c r="B6" s="30" t="n"/>
      <c r="C6" s="32">
        <f>IF(B5="Supplemental Claim","20-0995",IF(B5="Higher Level Review","20-0996","Board Appeal"))</f>
        <v/>
      </c>
      <c r="D6" s="26" t="n"/>
      <c r="E6" s="30" t="n"/>
      <c r="F6" s="30" t="n"/>
    </row>
    <row r="7" ht="15" customHeight="1" s="21">
      <c r="A7" s="34" t="n">
        <v>3</v>
      </c>
      <c r="B7" s="30" t="n"/>
      <c r="C7" s="32">
        <f>IF(B6="Supplemental Claim","20-0995",IF(B6="Higher Level Review","20-0996","Board Appeal"))</f>
        <v/>
      </c>
      <c r="D7" s="26" t="n"/>
      <c r="E7" s="30" t="n"/>
      <c r="F7" s="30" t="n"/>
    </row>
    <row r="8" ht="15" customHeight="1" s="21">
      <c r="A8" s="34" t="n">
        <v>4</v>
      </c>
      <c r="B8" s="30" t="n"/>
      <c r="C8" s="32">
        <f>IF(B7="Supplemental Claim","20-0995",IF(B7="Higher Level Review","20-0996","Board Appeal"))</f>
        <v/>
      </c>
      <c r="D8" s="26" t="n"/>
      <c r="E8" s="30" t="n"/>
      <c r="F8" s="30" t="n"/>
    </row>
    <row r="9">
      <c r="A9" s="34" t="n">
        <v>5</v>
      </c>
      <c r="B9" s="30" t="n"/>
      <c r="C9" s="32">
        <f>IF(B8="Supplemental Claim","20-0995",IF(B8="Higher Level Review","20-0996","Board Appeal"))</f>
        <v/>
      </c>
      <c r="D9" s="26" t="n"/>
      <c r="E9" s="30" t="n"/>
      <c r="F9" s="30" t="n"/>
    </row>
    <row r="11" ht="15" customHeight="1" s="21"/>
    <row r="12" ht="15" customHeight="1" s="21">
      <c r="A12" s="24" t="inlineStr">
        <is>
          <t>APPEAL TIMELINE</t>
        </is>
      </c>
    </row>
    <row r="13" ht="15" customHeight="1" s="21">
      <c r="A13" s="25" t="inlineStr">
        <is>
          <t>Appeal Filing Date:</t>
        </is>
      </c>
      <c r="B13" s="26" t="n"/>
    </row>
    <row r="14" ht="15" customHeight="1" s="21">
      <c r="A14" s="25" t="inlineStr">
        <is>
          <t>Estimated Decision Date:</t>
        </is>
      </c>
      <c r="B14" s="27">
        <f>IF(B4="","",IF(B4="Supplemental Claim",B12+180,IF(B4="Higher Level Review",B12+120,B12+365)))</f>
        <v/>
      </c>
    </row>
    <row r="15">
      <c r="A15" s="25" t="inlineStr">
        <is>
          <t>Days Until Decision:</t>
        </is>
      </c>
      <c r="B15" s="28">
        <f>IF(B13="","",B13-TODAY())</f>
        <v/>
      </c>
    </row>
  </sheetData>
  <mergeCells count="2">
    <mergeCell ref="A11:F11"/>
    <mergeCell ref="A1:F1"/>
  </mergeCells>
  <dataValidations count="2">
    <dataValidation sqref="B4:B8" showDropDown="0" showInputMessage="0" showErrorMessage="0" allowBlank="1" type="list" errorStyle="stop" operator="between">
      <formula1>"Supplemental Claim,Higher Level Review,Board Appeal"</formula1>
      <formula2>0</formula2>
    </dataValidation>
    <dataValidation sqref="F4:F8" showDropDown="0" showInputMessage="0" showErrorMessage="0" allowBlank="1" type="list" errorStyle="stop" operator="between">
      <formula1>"Not Filed,Submitted,Under Review,Decision Made"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2026-04-13T13:48:32Z</dcterms:created>
  <dcterms:modified xmlns:dcterms="http://purl.org/dc/terms/" xmlns:xsi="http://www.w3.org/2001/XMLSchema-instance" xsi:type="dcterms:W3CDTF">2026-04-14T04:21:04Z</dcterms:modified>
  <cp:revision>0</cp:revision>
</cp:coreProperties>
</file>