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VA Compensation" sheetId="2" state="visible" r:id="rId2"/>
    <sheet xmlns:r="http://schemas.openxmlformats.org/officeDocument/2006/relationships" name="Debt Payoff" sheetId="3" state="visible" r:id="rId3"/>
    <sheet xmlns:r="http://schemas.openxmlformats.org/officeDocument/2006/relationships" name="Emergency Fund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0" fontId="6" fillId="3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164" fontId="6" fillId="3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0" fontId="6" fillId="3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164" fontId="6" fillId="3" borderId="1" applyAlignment="1" pivotButton="0" quotePrefix="0" xfId="0">
      <alignment horizontal="general" vertical="bottom"/>
    </xf>
    <xf numFmtId="0" fontId="8" fillId="4" borderId="0" applyAlignment="1" pivotButton="0" quotePrefix="0" xfId="0">
      <alignment vertical="top" wrapText="1"/>
    </xf>
    <xf numFmtId="0" fontId="9" fillId="4" borderId="0" applyAlignment="1" pivotButton="0" quotePrefix="0" xfId="0">
      <alignment vertical="top" wrapText="1"/>
    </xf>
    <xf numFmtId="0" fontId="5" fillId="5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90EE90"/>
        </patternFill>
      </fill>
    </dxf>
    <dxf>
      <fill>
        <patternFill>
          <bgColor rgb="FFFFB6C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B6C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6" min="1" max="1"/>
    <col width="15" customWidth="1" style="16" min="2" max="3"/>
  </cols>
  <sheetData>
    <row r="1" ht="15" customHeight="1" s="17">
      <c r="A1" s="18" t="inlineStr">
        <is>
          <t>Category</t>
        </is>
      </c>
      <c r="B1" s="18" t="inlineStr">
        <is>
          <t>Amount</t>
        </is>
      </c>
      <c r="C1" s="18" t="inlineStr">
        <is>
          <t>% of Income</t>
        </is>
      </c>
    </row>
    <row r="2" ht="15" customHeight="1" s="17">
      <c r="A2" s="33" t="inlineStr">
        <is>
          <t>Enter category type</t>
        </is>
      </c>
      <c r="B2" s="33" t="inlineStr">
        <is>
          <t>Enter dollar amount</t>
        </is>
      </c>
      <c r="C2" s="33" t="inlineStr">
        <is>
          <t>Enter income amount in dollars</t>
        </is>
      </c>
    </row>
    <row r="3" ht="15" customHeight="1" s="17">
      <c r="A3" s="34" t="inlineStr">
        <is>
          <t>INCOME</t>
        </is>
      </c>
    </row>
    <row r="4" ht="15" customHeight="1" s="17">
      <c r="A4" s="20" t="inlineStr">
        <is>
          <t>VA Compensation</t>
        </is>
      </c>
      <c r="B4" s="21" t="n"/>
    </row>
    <row r="5" ht="15" customHeight="1" s="17">
      <c r="A5" s="20" t="inlineStr">
        <is>
          <t>Employment Income</t>
        </is>
      </c>
      <c r="B5" s="21" t="n"/>
    </row>
    <row r="6" ht="15" customHeight="1" s="17">
      <c r="A6" s="20" t="inlineStr">
        <is>
          <t>Other Income</t>
        </is>
      </c>
      <c r="B6" s="21" t="n"/>
    </row>
    <row r="7">
      <c r="A7" s="19" t="inlineStr">
        <is>
          <t>TOTAL INCOME</t>
        </is>
      </c>
      <c r="B7" s="22">
        <f>SUM(B3:B5)</f>
        <v/>
      </c>
    </row>
    <row r="8" ht="15" customHeight="1" s="17"/>
    <row r="9" ht="15" customHeight="1" s="17">
      <c r="A9" s="19" t="inlineStr">
        <is>
          <t>EXPENSES</t>
        </is>
      </c>
    </row>
    <row r="10" ht="15" customHeight="1" s="17">
      <c r="A10" s="20" t="inlineStr">
        <is>
          <t>Housing (Rent/Mortgage)</t>
        </is>
      </c>
      <c r="B10" s="21" t="n"/>
      <c r="C10" s="23">
        <f>IF(B$6=0,0,B9/B$6)</f>
        <v/>
      </c>
    </row>
    <row r="11" ht="15" customHeight="1" s="17">
      <c r="A11" s="20" t="inlineStr">
        <is>
          <t>Utilities</t>
        </is>
      </c>
      <c r="B11" s="21" t="n"/>
      <c r="C11" s="23">
        <f>IF(B$6=0,0,B10/B$6)</f>
        <v/>
      </c>
    </row>
    <row r="12" ht="15" customHeight="1" s="17">
      <c r="A12" s="20" t="inlineStr">
        <is>
          <t>Food/Groceries</t>
        </is>
      </c>
      <c r="B12" s="21" t="n"/>
      <c r="C12" s="23">
        <f>IF(B$6=0,0,B11/B$6)</f>
        <v/>
      </c>
    </row>
    <row r="13" ht="15" customHeight="1" s="17">
      <c r="A13" s="20" t="inlineStr">
        <is>
          <t>Transportation</t>
        </is>
      </c>
      <c r="B13" s="21" t="n"/>
      <c r="C13" s="23">
        <f>IF(B$6=0,0,B12/B$6)</f>
        <v/>
      </c>
    </row>
    <row r="14" ht="15" customHeight="1" s="17">
      <c r="A14" s="20" t="inlineStr">
        <is>
          <t>Insurance</t>
        </is>
      </c>
      <c r="B14" s="21" t="n"/>
      <c r="C14" s="23">
        <f>IF(B$6=0,0,B13/B$6)</f>
        <v/>
      </c>
    </row>
    <row r="15" ht="15" customHeight="1" s="17">
      <c r="A15" s="20" t="inlineStr">
        <is>
          <t>Healthcare</t>
        </is>
      </c>
      <c r="B15" s="21" t="n"/>
      <c r="C15" s="23">
        <f>IF(B$6=0,0,B14/B$6)</f>
        <v/>
      </c>
    </row>
    <row r="16" ht="15" customHeight="1" s="17">
      <c r="A16" s="20" t="inlineStr">
        <is>
          <t>Debt Payments</t>
        </is>
      </c>
      <c r="B16" s="21" t="n"/>
      <c r="C16" s="23">
        <f>IF(B$6=0,0,B15/B$6)</f>
        <v/>
      </c>
    </row>
    <row r="17" ht="15" customHeight="1" s="17">
      <c r="A17" s="20" t="inlineStr">
        <is>
          <t>Personal Care</t>
        </is>
      </c>
      <c r="B17" s="21" t="n"/>
      <c r="C17" s="23">
        <f>IF(B$6=0,0,B16/B$6)</f>
        <v/>
      </c>
    </row>
    <row r="18" ht="15" customHeight="1" s="17">
      <c r="A18" s="20" t="inlineStr">
        <is>
          <t>Entertainment</t>
        </is>
      </c>
      <c r="B18" s="21" t="n"/>
      <c r="C18" s="23">
        <f>IF(B$6=0,0,B17/B$6)</f>
        <v/>
      </c>
    </row>
    <row r="19" ht="15" customHeight="1" s="17">
      <c r="A19" s="20" t="inlineStr">
        <is>
          <t>Miscellaneous</t>
        </is>
      </c>
      <c r="B19" s="21" t="n"/>
      <c r="C19" s="23">
        <f>IF(B$6=0,0,B18/B$6)</f>
        <v/>
      </c>
    </row>
    <row r="20" ht="15" customHeight="1" s="17">
      <c r="A20" s="19" t="inlineStr">
        <is>
          <t>TOTAL EXPENSES</t>
        </is>
      </c>
      <c r="B20" s="22">
        <f>SUM(B9:B18)</f>
        <v/>
      </c>
    </row>
    <row r="21">
      <c r="A21" s="24" t="inlineStr">
        <is>
          <t>NET INCOME (Surplus/Deficit)</t>
        </is>
      </c>
      <c r="B21" s="25">
        <f>B6-B19</f>
        <v/>
      </c>
    </row>
  </sheetData>
  <conditionalFormatting sqref="B20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dataValidations count="1">
    <dataValidation sqref="A2 A3 A4 A5 A6 A7 A8 A9 A10 A11 A12 A13 A14 A15 A16 A17 A18 A19 A20" showDropDown="0" showInputMessage="0" showErrorMessage="0" allowBlank="1" type="list">
      <formula1>"Monthly,Quarterly,Annual,One-Time"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6" min="1" max="5"/>
  </cols>
  <sheetData>
    <row r="1" ht="15" customHeight="1" s="17">
      <c r="A1" s="26" t="inlineStr">
        <is>
          <t>Month/Year</t>
        </is>
      </c>
      <c r="B1" s="26" t="inlineStr">
        <is>
          <t>Base Compensation</t>
        </is>
      </c>
      <c r="C1" s="26" t="inlineStr">
        <is>
          <t>SMC Amount</t>
        </is>
      </c>
      <c r="D1" s="26" t="inlineStr">
        <is>
          <t>Total Payment</t>
        </is>
      </c>
      <c r="E1" s="26" t="inlineStr">
        <is>
          <t>Notes</t>
        </is>
      </c>
    </row>
    <row r="2" ht="15" customHeight="1" s="17">
      <c r="A2" s="33" t="inlineStr">
        <is>
          <t>Enter year (e.g., 2026)</t>
        </is>
      </c>
      <c r="B2" s="33" t="inlineStr">
        <is>
          <t>Enter base compensation</t>
        </is>
      </c>
      <c r="C2" s="33" t="inlineStr">
        <is>
          <t>Enter dollar amount</t>
        </is>
      </c>
      <c r="D2" s="33" t="inlineStr">
        <is>
          <t>Enter payment amount in dollars</t>
        </is>
      </c>
      <c r="E2" s="33" t="inlineStr">
        <is>
          <t>Add any relevant notes or comments</t>
        </is>
      </c>
    </row>
    <row r="3" ht="15" customHeight="1" s="17">
      <c r="A3" s="27" t="n"/>
      <c r="B3" s="21" t="n"/>
      <c r="C3" s="21" t="n"/>
      <c r="D3" s="28">
        <f>B2+C2</f>
        <v/>
      </c>
      <c r="E3" s="27" t="n"/>
    </row>
    <row r="4" ht="15" customHeight="1" s="17">
      <c r="A4" s="27" t="n"/>
      <c r="B4" s="21" t="n"/>
      <c r="C4" s="21" t="n"/>
      <c r="D4" s="28">
        <f>B3+C3</f>
        <v/>
      </c>
      <c r="E4" s="27" t="n"/>
    </row>
    <row r="5" ht="15" customHeight="1" s="17">
      <c r="A5" s="27" t="n"/>
      <c r="B5" s="21" t="n"/>
      <c r="C5" s="21" t="n"/>
      <c r="D5" s="28">
        <f>B4+C4</f>
        <v/>
      </c>
      <c r="E5" s="27" t="n"/>
    </row>
    <row r="6" ht="15" customHeight="1" s="17">
      <c r="A6" s="27" t="n"/>
      <c r="B6" s="21" t="n"/>
      <c r="C6" s="21" t="n"/>
      <c r="D6" s="28">
        <f>B5+C5</f>
        <v/>
      </c>
      <c r="E6" s="27" t="n"/>
    </row>
    <row r="7" ht="15" customHeight="1" s="17">
      <c r="A7" s="27" t="n"/>
      <c r="B7" s="21" t="n"/>
      <c r="C7" s="21" t="n"/>
      <c r="D7" s="28">
        <f>B6+C6</f>
        <v/>
      </c>
      <c r="E7" s="27" t="n"/>
    </row>
    <row r="8" ht="15" customHeight="1" s="17">
      <c r="A8" s="27" t="n"/>
      <c r="B8" s="21" t="n"/>
      <c r="C8" s="21" t="n"/>
      <c r="D8" s="28">
        <f>B7+C7</f>
        <v/>
      </c>
      <c r="E8" s="27" t="n"/>
    </row>
    <row r="9" ht="15" customHeight="1" s="17">
      <c r="A9" s="27" t="n"/>
      <c r="B9" s="21" t="n"/>
      <c r="C9" s="21" t="n"/>
      <c r="D9" s="28">
        <f>B8+C8</f>
        <v/>
      </c>
      <c r="E9" s="27" t="n"/>
    </row>
    <row r="10" ht="15" customHeight="1" s="17">
      <c r="A10" s="27" t="n"/>
      <c r="B10" s="21" t="n"/>
      <c r="C10" s="21" t="n"/>
      <c r="D10" s="28">
        <f>B9+C9</f>
        <v/>
      </c>
      <c r="E10" s="27" t="n"/>
    </row>
    <row r="11" ht="15" customHeight="1" s="17">
      <c r="A11" s="27" t="n"/>
      <c r="B11" s="21" t="n"/>
      <c r="C11" s="21" t="n"/>
      <c r="D11" s="28">
        <f>B10+C10</f>
        <v/>
      </c>
      <c r="E11" s="27" t="n"/>
    </row>
    <row r="12" ht="15" customHeight="1" s="17">
      <c r="A12" s="27" t="n"/>
      <c r="B12" s="21" t="n"/>
      <c r="C12" s="21" t="n"/>
      <c r="D12" s="28">
        <f>B11+C11</f>
        <v/>
      </c>
      <c r="E12" s="27" t="n"/>
    </row>
    <row r="13" ht="15" customHeight="1" s="17">
      <c r="A13" s="27" t="n"/>
      <c r="B13" s="21" t="n"/>
      <c r="C13" s="21" t="n"/>
      <c r="D13" s="28">
        <f>B12+C12</f>
        <v/>
      </c>
      <c r="E13" s="27" t="n"/>
    </row>
    <row r="14">
      <c r="A14" s="27" t="n"/>
      <c r="B14" s="21" t="n"/>
      <c r="C14" s="21" t="n"/>
      <c r="D14" s="28">
        <f>B13+C13</f>
        <v/>
      </c>
      <c r="E14" s="27" t="n"/>
    </row>
    <row r="15" ht="15" customHeight="1" s="17"/>
    <row r="16">
      <c r="A16" s="19" t="inlineStr">
        <is>
          <t>TOTAL (12 months)</t>
        </is>
      </c>
      <c r="D16" s="22">
        <f>SUM(D2:D13)</f>
        <v/>
      </c>
    </row>
  </sheetData>
  <dataValidations count="1">
    <dataValidation sqref="E2 E3 E4 E5 E6 E7 E8 E9 E10 E11 E12 E13 E14 E15" showDropDown="0" showInputMessage="0" showErrorMessage="0" allowBlank="1" type="list">
      <formula1>"Yes,No,N/A"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6" min="1" max="1"/>
    <col width="16" customWidth="1" style="16" min="2" max="6"/>
  </cols>
  <sheetData>
    <row r="1" ht="15" customHeight="1" s="17">
      <c r="A1" s="26" t="inlineStr">
        <is>
          <t>Debt Description</t>
        </is>
      </c>
      <c r="B1" s="26" t="inlineStr">
        <is>
          <t>Current Balance</t>
        </is>
      </c>
      <c r="C1" s="26" t="inlineStr">
        <is>
          <t>Interest Rate</t>
        </is>
      </c>
      <c r="D1" s="26" t="inlineStr">
        <is>
          <t>Monthly Payment</t>
        </is>
      </c>
      <c r="E1" s="26" t="inlineStr">
        <is>
          <t>Months to Payoff</t>
        </is>
      </c>
      <c r="F1" s="26" t="inlineStr">
        <is>
          <t>Total Interest</t>
        </is>
      </c>
    </row>
    <row r="2" ht="15" customHeight="1" s="17">
      <c r="A2" s="33" t="inlineStr">
        <is>
          <t>Enter brief description</t>
        </is>
      </c>
      <c r="B2" s="33" t="inlineStr">
        <is>
          <t>Enter current balance in dollars</t>
        </is>
      </c>
      <c r="C2" s="33" t="inlineStr">
        <is>
          <t>Enter interest rate (e.g., 6.5 for 6.5%)</t>
        </is>
      </c>
      <c r="D2" s="33" t="inlineStr">
        <is>
          <t>Enter monthly amount in dollars</t>
        </is>
      </c>
      <c r="E2" s="33" t="inlineStr">
        <is>
          <t>Enter month</t>
        </is>
      </c>
      <c r="F2" s="33" t="inlineStr">
        <is>
          <t>Auto-calculated total</t>
        </is>
      </c>
    </row>
    <row r="3" ht="15" customHeight="1" s="17">
      <c r="A3" s="27" t="n"/>
      <c r="B3" s="21" t="n"/>
      <c r="C3" s="29" t="n"/>
      <c r="D3" s="21" t="n"/>
      <c r="E3" s="30">
        <f>IF(OR(B2=0,D2=0),0,ROUND(NPER(C2/12,D2,-B2),0))</f>
        <v/>
      </c>
      <c r="F3" s="28">
        <f>IF(E2=0,0,D2*E2-B2)</f>
        <v/>
      </c>
    </row>
    <row r="4" ht="15" customHeight="1" s="17">
      <c r="A4" s="27" t="n"/>
      <c r="B4" s="21" t="n"/>
      <c r="C4" s="29" t="n"/>
      <c r="D4" s="21" t="n"/>
      <c r="E4" s="30">
        <f>IF(OR(B3=0,D3=0),0,ROUND(NPER(C3/12,D3,-B3),0))</f>
        <v/>
      </c>
      <c r="F4" s="28">
        <f>IF(E3=0,0,D3*E3-B3)</f>
        <v/>
      </c>
    </row>
    <row r="5" ht="15" customHeight="1" s="17">
      <c r="A5" s="27" t="n"/>
      <c r="B5" s="21" t="n"/>
      <c r="C5" s="29" t="n"/>
      <c r="D5" s="21" t="n"/>
      <c r="E5" s="30">
        <f>IF(OR(B4=0,D4=0),0,ROUND(NPER(C4/12,D4,-B4),0))</f>
        <v/>
      </c>
      <c r="F5" s="28">
        <f>IF(E4=0,0,D4*E4-B4)</f>
        <v/>
      </c>
    </row>
    <row r="6" ht="15" customHeight="1" s="17">
      <c r="A6" s="27" t="n"/>
      <c r="B6" s="21" t="n"/>
      <c r="C6" s="29" t="n"/>
      <c r="D6" s="21" t="n"/>
      <c r="E6" s="30">
        <f>IF(OR(B5=0,D5=0),0,ROUND(NPER(C5/12,D5,-B5),0))</f>
        <v/>
      </c>
      <c r="F6" s="28">
        <f>IF(E5=0,0,D5*E5-B5)</f>
        <v/>
      </c>
    </row>
    <row r="7">
      <c r="A7" s="27" t="n"/>
      <c r="B7" s="21" t="n"/>
      <c r="C7" s="29" t="n"/>
      <c r="D7" s="21" t="n"/>
      <c r="E7" s="30">
        <f>IF(OR(B6=0,D6=0),0,ROUND(NPER(C6/12,D6,-B6),0))</f>
        <v/>
      </c>
      <c r="F7" s="28">
        <f>IF(E6=0,0,D6*E6-B6)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6" min="1" max="5"/>
  </cols>
  <sheetData>
    <row r="1" ht="15" customHeight="1" s="17">
      <c r="A1" s="26" t="inlineStr">
        <is>
          <t>Month</t>
        </is>
      </c>
      <c r="B1" s="26" t="inlineStr">
        <is>
          <t>Target Amount</t>
        </is>
      </c>
      <c r="C1" s="26" t="inlineStr">
        <is>
          <t>Current Savings</t>
        </is>
      </c>
      <c r="D1" s="26" t="inlineStr">
        <is>
          <t>Remaining Goal</t>
        </is>
      </c>
      <c r="E1" s="26" t="inlineStr">
        <is>
          <t>% Complete</t>
        </is>
      </c>
    </row>
    <row r="2" ht="15" customHeight="1" s="17">
      <c r="A2" s="33" t="inlineStr">
        <is>
          <t>Enter month</t>
        </is>
      </c>
      <c r="B2" s="33" t="inlineStr">
        <is>
          <t>Enter dollar amount</t>
        </is>
      </c>
      <c r="C2" s="33" t="inlineStr">
        <is>
          <t>Enter current savings</t>
        </is>
      </c>
      <c r="D2" s="33" t="inlineStr">
        <is>
          <t>Enter remaining goal</t>
        </is>
      </c>
      <c r="E2" s="33" t="inlineStr">
        <is>
          <t>Auto-calculated — do not edit</t>
        </is>
      </c>
    </row>
    <row r="3" ht="15" customHeight="1" s="17">
      <c r="A3" s="35" t="inlineStr">
        <is>
          <t>Emergency Fund Target (3-6 months expenses)</t>
        </is>
      </c>
      <c r="B3" s="31" t="n"/>
    </row>
    <row r="4" ht="15" customHeight="1" s="17">
      <c r="A4" s="20" t="inlineStr">
        <is>
          <t>Month 1</t>
        </is>
      </c>
      <c r="B4" s="28">
        <f>$B$2</f>
        <v/>
      </c>
      <c r="C4" s="21" t="n"/>
      <c r="D4" s="28">
        <f>MAX(0,B3-C3)</f>
        <v/>
      </c>
      <c r="E4" s="23">
        <f>IF(B3=0,0,MIN(100%,C3/B3))</f>
        <v/>
      </c>
    </row>
    <row r="5" ht="15" customHeight="1" s="17">
      <c r="A5" s="20" t="inlineStr">
        <is>
          <t>Month 2</t>
        </is>
      </c>
      <c r="B5" s="28">
        <f>$B$2</f>
        <v/>
      </c>
      <c r="C5" s="21" t="n"/>
      <c r="D5" s="28">
        <f>MAX(0,B4-C4)</f>
        <v/>
      </c>
      <c r="E5" s="23">
        <f>IF(B4=0,0,MIN(100%,C4/B4))</f>
        <v/>
      </c>
    </row>
    <row r="6" ht="15" customHeight="1" s="17">
      <c r="A6" s="20" t="inlineStr">
        <is>
          <t>Month 3</t>
        </is>
      </c>
      <c r="B6" s="28">
        <f>$B$2</f>
        <v/>
      </c>
      <c r="C6" s="21" t="n"/>
      <c r="D6" s="28">
        <f>MAX(0,B5-C5)</f>
        <v/>
      </c>
      <c r="E6" s="23">
        <f>IF(B5=0,0,MIN(100%,C5/B5))</f>
        <v/>
      </c>
    </row>
    <row r="7" ht="15" customHeight="1" s="17">
      <c r="A7" s="20" t="inlineStr">
        <is>
          <t>Month 4</t>
        </is>
      </c>
      <c r="B7" s="28">
        <f>$B$2</f>
        <v/>
      </c>
      <c r="C7" s="21" t="n"/>
      <c r="D7" s="28">
        <f>MAX(0,B6-C6)</f>
        <v/>
      </c>
      <c r="E7" s="23">
        <f>IF(B6=0,0,MIN(100%,C6/B6))</f>
        <v/>
      </c>
    </row>
    <row r="8" ht="15" customHeight="1" s="17">
      <c r="A8" s="20" t="inlineStr">
        <is>
          <t>Month 5</t>
        </is>
      </c>
      <c r="B8" s="28">
        <f>$B$2</f>
        <v/>
      </c>
      <c r="C8" s="21" t="n"/>
      <c r="D8" s="28">
        <f>MAX(0,B7-C7)</f>
        <v/>
      </c>
      <c r="E8" s="23">
        <f>IF(B7=0,0,MIN(100%,C7/B7))</f>
        <v/>
      </c>
    </row>
    <row r="9" ht="15" customHeight="1" s="17">
      <c r="A9" s="20" t="inlineStr">
        <is>
          <t>Month 6</t>
        </is>
      </c>
      <c r="B9" s="28">
        <f>$B$2</f>
        <v/>
      </c>
      <c r="C9" s="21" t="n"/>
      <c r="D9" s="28">
        <f>MAX(0,B8-C8)</f>
        <v/>
      </c>
      <c r="E9" s="23">
        <f>IF(B8=0,0,MIN(100%,C8/B8))</f>
        <v/>
      </c>
    </row>
    <row r="10" ht="15" customHeight="1" s="17">
      <c r="A10" s="20" t="inlineStr">
        <is>
          <t>Month 7</t>
        </is>
      </c>
      <c r="B10" s="28">
        <f>$B$2</f>
        <v/>
      </c>
      <c r="C10" s="21" t="n"/>
      <c r="D10" s="28">
        <f>MAX(0,B9-C9)</f>
        <v/>
      </c>
      <c r="E10" s="23">
        <f>IF(B9=0,0,MIN(100%,C9/B9))</f>
        <v/>
      </c>
    </row>
    <row r="11" ht="15" customHeight="1" s="17">
      <c r="A11" s="20" t="inlineStr">
        <is>
          <t>Month 8</t>
        </is>
      </c>
      <c r="B11" s="28">
        <f>$B$2</f>
        <v/>
      </c>
      <c r="C11" s="21" t="n"/>
      <c r="D11" s="28">
        <f>MAX(0,B10-C10)</f>
        <v/>
      </c>
      <c r="E11" s="23">
        <f>IF(B10=0,0,MIN(100%,C10/B10))</f>
        <v/>
      </c>
    </row>
    <row r="12" ht="15" customHeight="1" s="17">
      <c r="A12" s="20" t="inlineStr">
        <is>
          <t>Month 9</t>
        </is>
      </c>
      <c r="B12" s="28">
        <f>$B$2</f>
        <v/>
      </c>
      <c r="C12" s="21" t="n"/>
      <c r="D12" s="28">
        <f>MAX(0,B11-C11)</f>
        <v/>
      </c>
      <c r="E12" s="23">
        <f>IF(B11=0,0,MIN(100%,C11/B11))</f>
        <v/>
      </c>
    </row>
    <row r="13" ht="15" customHeight="1" s="17">
      <c r="A13" s="20" t="inlineStr">
        <is>
          <t>Month 10</t>
        </is>
      </c>
      <c r="B13" s="28">
        <f>$B$2</f>
        <v/>
      </c>
      <c r="C13" s="21" t="n"/>
      <c r="D13" s="28">
        <f>MAX(0,B12-C12)</f>
        <v/>
      </c>
      <c r="E13" s="23">
        <f>IF(B12=0,0,MIN(100%,C12/B12))</f>
        <v/>
      </c>
    </row>
    <row r="14" ht="15" customHeight="1" s="17">
      <c r="A14" s="20" t="inlineStr">
        <is>
          <t>Month 11</t>
        </is>
      </c>
      <c r="B14" s="28">
        <f>$B$2</f>
        <v/>
      </c>
      <c r="C14" s="21" t="n"/>
      <c r="D14" s="28">
        <f>MAX(0,B13-C13)</f>
        <v/>
      </c>
      <c r="E14" s="23">
        <f>IF(B13=0,0,MIN(100%,C13/B13))</f>
        <v/>
      </c>
    </row>
    <row r="15">
      <c r="A15" s="20" t="inlineStr">
        <is>
          <t>Month 12</t>
        </is>
      </c>
      <c r="B15" s="28">
        <f>$B$2</f>
        <v/>
      </c>
      <c r="C15" s="21" t="n"/>
      <c r="D15" s="28">
        <f>MAX(0,B14-C14)</f>
        <v/>
      </c>
      <c r="E15" s="23">
        <f>IF(B14=0,0,MIN(100%,C14/B14))</f>
        <v/>
      </c>
    </row>
  </sheetData>
  <dataValidations count="1">
    <dataValidation sqref="E2 E3 E4 E5 E6 E7 E8 E9 E10 E11 E12 E13 E14" showDropDown="0" showInputMessage="0" showErrorMessage="0" allowBlank="1" errorTitle="Invalid Entry" error="Please select from dropdown" type="list">
      <formula1>"Complete,In Progress,Not Started"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2026-04-14T03:26:47Z</dcterms:created>
  <dcterms:modified xmlns:dcterms="http://purl.org/dc/terms/" xmlns:xsi="http://www.w3.org/2001/XMLSchema-instance" xsi:type="dcterms:W3CDTF">2026-04-14T04:21:02Z</dcterms:modified>
  <cp:revision>0</cp:revision>
</cp:coreProperties>
</file>