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Database" sheetId="2" state="visible" r:id="rId2"/>
  </sheets>
  <definedNames>
    <definedName name="_xlnm._FilterDatabase" localSheetId="1" hidden="1">'Database'!$A$1:$F$10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sz val="14"/>
    </font>
    <font>
      <b val="1"/>
      <sz val="11"/>
    </font>
    <font>
      <name val="Calibri"/>
      <b val="1"/>
      <color rgb="00FFFFFF"/>
      <sz val="11"/>
    </font>
    <font>
      <color rgb="000000FF"/>
      <u val="single"/>
    </font>
    <font>
      <b val="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0" borderId="1" pivotButton="0" quotePrefix="0" xfId="0"/>
    <xf numFmtId="0" fontId="5" fillId="0" borderId="0" pivotButton="0" quotePrefix="0" xfId="0"/>
    <xf numFmtId="0" fontId="6" fillId="3" borderId="0" applyAlignment="1" pivotButton="0" quotePrefix="0" xfId="0">
      <alignment vertical="top" wrapText="1"/>
    </xf>
    <xf numFmtId="0" fontId="7" fillId="3" borderId="0" applyAlignment="1" pivotButton="0" quotePrefix="0" xfId="0">
      <alignment vertical="top" wrapText="1"/>
    </xf>
    <xf numFmtId="0" fontId="0" fillId="4" borderId="1" pivotButton="0" quotePrefix="0" xfId="0"/>
    <xf numFmtId="0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50" customWidth="1" min="1" max="1"/>
  </cols>
  <sheetData>
    <row r="1">
      <c r="A1" s="1" t="inlineStr"/>
    </row>
    <row r="2">
      <c r="A2" s="2" t="inlineStr">
        <is>
          <t>How to use this database:</t>
        </is>
      </c>
    </row>
    <row r="3">
      <c r="A3" t="inlineStr">
        <is>
          <t>1. Go to the 'Database' sheet</t>
        </is>
      </c>
    </row>
    <row r="4">
      <c r="A4" s="2" t="inlineStr">
        <is>
          <t>2. Use AutoFilter on the header row to filter by Era and Exposure Type</t>
        </is>
      </c>
    </row>
    <row r="5">
      <c r="A5" t="inlineStr">
        <is>
          <t>3. Find your condition and note the CFR citation</t>
        </is>
      </c>
    </row>
    <row r="6">
      <c r="A6" t="inlineStr">
        <is>
          <t>4. Use the CFR citation to file your claim</t>
        </is>
      </c>
    </row>
    <row r="8">
      <c r="A8" s="2" t="inlineStr">
        <is>
          <t>Common Service Eras:</t>
        </is>
      </c>
    </row>
    <row r="9">
      <c r="A9" t="inlineStr">
        <is>
          <t>• Vietnam: Before 1975</t>
        </is>
      </c>
    </row>
    <row r="10">
      <c r="A10" t="inlineStr">
        <is>
          <t>• Gulf War: 1990-1991</t>
        </is>
      </c>
    </row>
    <row r="11">
      <c r="A11" t="inlineStr">
        <is>
          <t>• Post-9/11: 2001-Present</t>
        </is>
      </c>
    </row>
    <row r="13">
      <c r="A13" s="2" t="inlineStr">
        <is>
          <t>Exposure Types:</t>
        </is>
      </c>
    </row>
    <row r="14">
      <c r="A14" t="inlineStr">
        <is>
          <t>• Agent Orange: Herbicide exposure in Vietnam</t>
        </is>
      </c>
    </row>
    <row r="15">
      <c r="A15" t="inlineStr">
        <is>
          <t>• Burn Pit: Open burn waste sites in Gulf and post-9/11</t>
        </is>
      </c>
    </row>
    <row r="16">
      <c r="A16" t="inlineStr">
        <is>
          <t>• Radiation: Nuclear weapons test participation</t>
        </is>
      </c>
    </row>
    <row r="17">
      <c r="A17" t="inlineStr">
        <is>
          <t>• Water Contamination: Camp Lejeune or similar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8" customWidth="1" min="3" max="3"/>
    <col width="15" customWidth="1" min="4" max="4"/>
    <col width="15" customWidth="1" min="5" max="5"/>
    <col width="25" customWidth="1" min="6" max="6"/>
  </cols>
  <sheetData>
    <row r="1" ht="30" customHeight="1">
      <c r="A1" s="3" t="inlineStr">
        <is>
          <t>Condition Name</t>
        </is>
      </c>
      <c r="B1" s="3" t="inlineStr">
        <is>
          <t>Service Era</t>
        </is>
      </c>
      <c r="C1" s="3" t="inlineStr">
        <is>
          <t>Exposure Type</t>
        </is>
      </c>
      <c r="D1" s="3" t="inlineStr">
        <is>
          <t>CFR Citation</t>
        </is>
      </c>
      <c r="E1" s="3" t="inlineStr">
        <is>
          <t>Effective Date</t>
        </is>
      </c>
      <c r="F1" s="3" t="inlineStr">
        <is>
          <t>Evidence Required</t>
        </is>
      </c>
    </row>
    <row r="2">
      <c r="A2" s="8" t="inlineStr">
        <is>
          <t>Enter diagnosed condition (e.g., PTSD, Lumbar Strain)</t>
        </is>
      </c>
      <c r="B2" s="8" t="inlineStr">
        <is>
          <t>Enter service era</t>
        </is>
      </c>
      <c r="C2" s="8" t="inlineStr">
        <is>
          <t>Enter type or category</t>
        </is>
      </c>
      <c r="D2" s="8" t="inlineStr">
        <is>
          <t>Enter cfr citation</t>
        </is>
      </c>
      <c r="E2" s="8" t="inlineStr">
        <is>
          <t>Auto-calculated or enter effective date</t>
        </is>
      </c>
      <c r="F2" s="8" t="inlineStr">
        <is>
          <t>Describe evidence obtained</t>
        </is>
      </c>
    </row>
    <row r="3">
      <c r="A3" s="9" t="inlineStr">
        <is>
          <t>Agent Orange-related Conditions (Multiple)</t>
        </is>
      </c>
      <c r="B3" s="9" t="inlineStr">
        <is>
          <t>Vietnam</t>
        </is>
      </c>
      <c r="C3" s="9" t="inlineStr">
        <is>
          <t>Agent Orange</t>
        </is>
      </c>
      <c r="D3" s="10" t="inlineStr">
        <is>
          <t>38 CFR 3.309(e)</t>
        </is>
      </c>
      <c r="E3" s="9" t="inlineStr">
        <is>
          <t>1997-05-08</t>
        </is>
      </c>
      <c r="F3" s="9" t="inlineStr">
        <is>
          <t>Service in Vietnam with exposure</t>
        </is>
      </c>
    </row>
    <row r="4">
      <c r="A4" s="4" t="inlineStr">
        <is>
          <t>Acute and Chronic Peripheral Neuropathy</t>
        </is>
      </c>
      <c r="B4" s="4" t="inlineStr">
        <is>
          <t>Gulf War</t>
        </is>
      </c>
      <c r="C4" s="4" t="inlineStr">
        <is>
          <t>Burn Pit</t>
        </is>
      </c>
      <c r="D4" s="5" t="inlineStr">
        <is>
          <t>38 CFR 3.318</t>
        </is>
      </c>
      <c r="E4" s="4" t="inlineStr">
        <is>
          <t>2020-01-01</t>
        </is>
      </c>
      <c r="F4" s="4" t="inlineStr">
        <is>
          <t>Deployment with burn pit exposure</t>
        </is>
      </c>
    </row>
    <row r="5">
      <c r="A5" s="4" t="inlineStr">
        <is>
          <t>Lymphoma (Non-Hodgkin's)</t>
        </is>
      </c>
      <c r="B5" s="4" t="inlineStr">
        <is>
          <t>Vietnam</t>
        </is>
      </c>
      <c r="C5" s="4" t="inlineStr">
        <is>
          <t>Agent Orange</t>
        </is>
      </c>
      <c r="D5" s="5" t="inlineStr">
        <is>
          <t>38 CFR 3.309(e)</t>
        </is>
      </c>
      <c r="E5" s="4" t="inlineStr">
        <is>
          <t>1997-05-08</t>
        </is>
      </c>
      <c r="F5" s="4" t="inlineStr">
        <is>
          <t>Service in Vietnam, location records</t>
        </is>
      </c>
    </row>
    <row r="6">
      <c r="A6" s="4" t="inlineStr">
        <is>
          <t>Diabetes Mellitus Type 2</t>
        </is>
      </c>
      <c r="B6" s="4" t="inlineStr">
        <is>
          <t>Vietnam</t>
        </is>
      </c>
      <c r="C6" s="4" t="inlineStr">
        <is>
          <t>Agent Orange</t>
        </is>
      </c>
      <c r="D6" s="5" t="inlineStr">
        <is>
          <t>38 CFR 3.309(e)</t>
        </is>
      </c>
      <c r="E6" s="4" t="inlineStr">
        <is>
          <t>1997-05-08</t>
        </is>
      </c>
      <c r="F6" s="4" t="inlineStr">
        <is>
          <t>Service in Vietnam confirmation</t>
        </is>
      </c>
    </row>
    <row r="7">
      <c r="A7" s="4" t="inlineStr">
        <is>
          <t>Prostate Cancer</t>
        </is>
      </c>
      <c r="B7" s="4" t="inlineStr">
        <is>
          <t>Vietnam</t>
        </is>
      </c>
      <c r="C7" s="4" t="inlineStr">
        <is>
          <t>Agent Orange</t>
        </is>
      </c>
      <c r="D7" s="5" t="inlineStr">
        <is>
          <t>38 CFR 3.309(e)</t>
        </is>
      </c>
      <c r="E7" s="4" t="inlineStr">
        <is>
          <t>1997-05-08</t>
        </is>
      </c>
      <c r="F7" s="4" t="inlineStr">
        <is>
          <t>Diagnosed after service</t>
        </is>
      </c>
    </row>
    <row r="8">
      <c r="A8" s="4" t="inlineStr">
        <is>
          <t>Respiratory Conditions</t>
        </is>
      </c>
      <c r="B8" s="4" t="inlineStr">
        <is>
          <t>Gulf War</t>
        </is>
      </c>
      <c r="C8" s="4" t="inlineStr">
        <is>
          <t>Burn Pit</t>
        </is>
      </c>
      <c r="D8" s="5" t="inlineStr">
        <is>
          <t>38 CFR 3.318</t>
        </is>
      </c>
      <c r="E8" s="4" t="inlineStr">
        <is>
          <t>2020-01-01</t>
        </is>
      </c>
      <c r="F8" s="4" t="inlineStr">
        <is>
          <t>Medical records documenting condition</t>
        </is>
      </c>
    </row>
    <row r="9">
      <c r="A9" s="4" t="inlineStr">
        <is>
          <t>Burn Pit-Related Asthma</t>
        </is>
      </c>
      <c r="B9" s="4" t="inlineStr">
        <is>
          <t>Post-9/11</t>
        </is>
      </c>
      <c r="C9" s="4" t="inlineStr">
        <is>
          <t>Burn Pit</t>
        </is>
      </c>
      <c r="D9" s="5" t="inlineStr">
        <is>
          <t>38 CFR 3.318</t>
        </is>
      </c>
      <c r="E9" s="4" t="inlineStr">
        <is>
          <t>2020-01-01</t>
        </is>
      </c>
      <c r="F9" s="4" t="inlineStr">
        <is>
          <t>Evidence of asthma development</t>
        </is>
      </c>
    </row>
    <row r="10">
      <c r="A10" s="4" t="inlineStr">
        <is>
          <t>Radiation-Related Thyroid Cancer</t>
        </is>
      </c>
      <c r="B10" s="4" t="inlineStr">
        <is>
          <t>Vietnam</t>
        </is>
      </c>
      <c r="C10" s="4" t="inlineStr">
        <is>
          <t>Radiation</t>
        </is>
      </c>
      <c r="D10" s="5" t="inlineStr">
        <is>
          <t>38 CFR 3.309</t>
        </is>
      </c>
      <c r="E10" s="4" t="inlineStr">
        <is>
          <t>Multiple</t>
        </is>
      </c>
      <c r="F10" s="4" t="inlineStr">
        <is>
          <t>Service near radiation sources</t>
        </is>
      </c>
    </row>
    <row r="11">
      <c r="A11" s="4" t="inlineStr">
        <is>
          <t>Camp Lejeune Water Contamination Conditions</t>
        </is>
      </c>
      <c r="B11" s="4" t="inlineStr">
        <is>
          <t>Post-9/11</t>
        </is>
      </c>
      <c r="C11" s="4" t="inlineStr">
        <is>
          <t>Water Contamination</t>
        </is>
      </c>
      <c r="D11" s="5" t="inlineStr">
        <is>
          <t>38 CFR 3.306</t>
        </is>
      </c>
      <c r="E11" s="4" t="inlineStr">
        <is>
          <t>2022-01-01</t>
        </is>
      </c>
      <c r="F11" s="4" t="inlineStr">
        <is>
          <t>Service at Camp Lejeune, water records</t>
        </is>
      </c>
    </row>
    <row r="14">
      <c r="A14" s="2" t="inlineStr">
        <is>
          <t>SUMMARY STATISTICS</t>
        </is>
      </c>
    </row>
    <row r="15">
      <c r="A15" t="inlineStr">
        <is>
          <t>Total Conditions:</t>
        </is>
      </c>
      <c r="B15" s="6" t="n">
        <v>9</v>
      </c>
    </row>
    <row r="16">
      <c r="A16" t="inlineStr">
        <is>
          <t>Vietnam Era:</t>
        </is>
      </c>
      <c r="B16">
        <f>COUNTIF(B2:B10,"Vietnam")</f>
        <v/>
      </c>
    </row>
    <row r="17">
      <c r="A17" t="inlineStr">
        <is>
          <t>Gulf War Era:</t>
        </is>
      </c>
      <c r="B17">
        <f>COUNTIF(B2:B10,"Gulf War")</f>
        <v/>
      </c>
    </row>
    <row r="18">
      <c r="A18" t="inlineStr">
        <is>
          <t>Agent Orange Exposure:</t>
        </is>
      </c>
      <c r="B18">
        <f>COUNTIF(C2:C10,"Agent Orange")</f>
        <v/>
      </c>
    </row>
  </sheetData>
  <autoFilter ref="A1:F10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2026-04-14T03:16:36Z</dcterms:created>
  <dcterms:modified xmlns:dcterms="http://purl.org/dc/terms/" xmlns:xsi="http://www.w3.org/2001/XMLSchema-instance" xsi:type="dcterms:W3CDTF">2026-04-14T04:21:03Z</dcterms:modified>
</cp:coreProperties>
</file>