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laims Timeline" sheetId="1" state="visible" r:id="rId1"/>
    <sheet xmlns:r="http://schemas.openxmlformats.org/officeDocument/2006/relationships" name="Appeal Deadlines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sz val="14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1"/>
    </font>
    <font>
      <name val="Arial"/>
      <charset val="1"/>
      <family val="0"/>
      <sz val="11"/>
    </font>
    <font>
      <name val="Arial"/>
      <charset val="1"/>
      <family val="0"/>
      <sz val="10"/>
    </font>
    <font>
      <i val="1"/>
      <color rgb="000066CC"/>
      <sz val="10"/>
    </font>
    <font>
      <i val="1"/>
      <color rgb="000066CC"/>
      <sz val="9"/>
    </font>
    <font>
      <i val="1"/>
      <color rgb="00666666"/>
      <sz val="10"/>
    </font>
  </fonts>
  <fills count="6">
    <fill>
      <patternFill/>
    </fill>
    <fill>
      <patternFill patternType="gray125"/>
    </fill>
    <fill>
      <patternFill patternType="solid">
        <fgColor rgb="FF366092"/>
        <bgColor rgb="FF4472C4"/>
      </patternFill>
    </fill>
    <fill>
      <patternFill patternType="solid">
        <fgColor rgb="FF4472C4"/>
        <bgColor rgb="FF366092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top" wrapText="1"/>
    </xf>
    <xf numFmtId="164" fontId="8" fillId="0" borderId="0" applyAlignment="1" pivotButton="0" quotePrefix="0" xfId="0">
      <alignment horizontal="general" vertical="top" wrapText="1"/>
    </xf>
    <xf numFmtId="1" fontId="8" fillId="0" borderId="0" applyAlignment="1" pivotButton="0" quotePrefix="0" xfId="0">
      <alignment horizontal="general" vertical="top" wrapText="1"/>
    </xf>
    <xf numFmtId="1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9" fillId="4" borderId="0" applyAlignment="1" pivotButton="0" quotePrefix="0" xfId="0">
      <alignment vertical="top" wrapText="1"/>
    </xf>
    <xf numFmtId="0" fontId="5" fillId="2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0" borderId="0" applyAlignment="1" pivotButton="0" quotePrefix="0" xfId="0">
      <alignment horizontal="general" vertical="bottom"/>
    </xf>
    <xf numFmtId="1" fontId="7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general" vertical="top" wrapText="1"/>
    </xf>
    <xf numFmtId="164" fontId="8" fillId="0" borderId="0" applyAlignment="1" pivotButton="0" quotePrefix="0" xfId="0">
      <alignment horizontal="general" vertical="top" wrapText="1"/>
    </xf>
    <xf numFmtId="1" fontId="8" fillId="0" borderId="0" applyAlignment="1" pivotButton="0" quotePrefix="0" xfId="0">
      <alignment horizontal="general" vertical="top" wrapText="1"/>
    </xf>
    <xf numFmtId="1" fontId="6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0" fontId="10" fillId="4" borderId="0" applyAlignment="1" pivotButton="0" quotePrefix="0" xfId="0">
      <alignment vertical="top" wrapText="1"/>
    </xf>
    <xf numFmtId="0" fontId="11" fillId="5" borderId="0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EB9C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3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0" customWidth="1" style="13" min="1" max="1"/>
    <col width="14" customWidth="1" style="13" min="2" max="3"/>
    <col width="12" customWidth="1" style="13" min="4" max="5"/>
    <col width="25" customWidth="1" style="13" min="6" max="6"/>
  </cols>
  <sheetData>
    <row r="1" ht="17.35" customHeight="1" s="14">
      <c r="A1" s="15" t="inlineStr">
        <is>
          <t>MST Claims Timeline Tracker</t>
        </is>
      </c>
    </row>
    <row r="2">
      <c r="A2" s="28" t="inlineStr">
        <is>
          <t>Enter time</t>
        </is>
      </c>
      <c r="B2" s="16" t="inlineStr"/>
      <c r="C2" s="16" t="inlineStr"/>
      <c r="D2" s="16" t="inlineStr"/>
      <c r="E2" s="16" t="inlineStr"/>
      <c r="F2" s="16" t="inlineStr"/>
    </row>
    <row r="3" ht="15" customHeight="1" s="14"/>
    <row r="4" ht="15" customHeight="1" s="14">
      <c r="A4" s="17" t="inlineStr">
        <is>
          <t>TIMELINE INPUTS</t>
        </is>
      </c>
    </row>
    <row r="5" ht="15" customHeight="1" s="14">
      <c r="A5" s="18" t="inlineStr">
        <is>
          <t>MST Approximate Date:</t>
        </is>
      </c>
      <c r="B5" s="19" t="n"/>
    </row>
    <row r="6" ht="15" customHeight="1" s="14">
      <c r="A6" s="18" t="inlineStr">
        <is>
          <t>Intent to File Date:</t>
        </is>
      </c>
      <c r="B6" s="19" t="n"/>
    </row>
    <row r="7" ht="15" customHeight="1" s="14">
      <c r="A7" s="18" t="inlineStr">
        <is>
          <t>Full Claim Filing Date:</t>
        </is>
      </c>
      <c r="B7" s="19" t="n"/>
    </row>
    <row r="8" ht="15" customHeight="1" s="14">
      <c r="A8" s="18" t="inlineStr">
        <is>
          <t>Intent to File Expiration:</t>
        </is>
      </c>
      <c r="B8" s="19">
        <f>IF(B5="","",B5+365)</f>
        <v/>
      </c>
    </row>
    <row r="9">
      <c r="A9" s="18" t="inlineStr">
        <is>
          <t>Days Remaining on ITF:</t>
        </is>
      </c>
      <c r="B9" s="20">
        <f>IF(B7="","",MAX(0,B7-TODAY()))</f>
        <v/>
      </c>
    </row>
    <row r="11" ht="15" customHeight="1" s="14"/>
    <row r="12" ht="24.75" customHeight="1" s="14">
      <c r="A12" s="17" t="inlineStr">
        <is>
          <t>MILESTONE TRACKER</t>
        </is>
      </c>
    </row>
    <row r="13" ht="15" customHeight="1" s="14">
      <c r="A13" s="21" t="inlineStr">
        <is>
          <t>Milestone</t>
        </is>
      </c>
      <c r="B13" s="21" t="inlineStr">
        <is>
          <t>Target Date</t>
        </is>
      </c>
      <c r="C13" s="21" t="inlineStr">
        <is>
          <t>Actual Date</t>
        </is>
      </c>
      <c r="D13" s="21" t="inlineStr">
        <is>
          <t>Status</t>
        </is>
      </c>
      <c r="E13" s="21" t="inlineStr">
        <is>
          <t>Days Elapsed</t>
        </is>
      </c>
      <c r="F13" s="21" t="inlineStr">
        <is>
          <t>Notes</t>
        </is>
      </c>
    </row>
    <row r="14" ht="15" customHeight="1" s="14">
      <c r="A14" s="22" t="inlineStr">
        <is>
          <t>File Intent to File (VA Form 21-0966)</t>
        </is>
      </c>
      <c r="B14" s="23" t="n"/>
      <c r="C14" s="23" t="n"/>
      <c r="D14" s="22" t="n"/>
      <c r="E14" s="24">
        <f>IF(C13="","",C13-B13)</f>
        <v/>
      </c>
      <c r="F14" s="22" t="n"/>
    </row>
    <row r="15" ht="15" customHeight="1" s="14">
      <c r="A15" s="22" t="inlineStr">
        <is>
          <t>Contact MST Coordinator</t>
        </is>
      </c>
      <c r="B15" s="23" t="n"/>
      <c r="C15" s="23" t="n"/>
      <c r="D15" s="22" t="n"/>
      <c r="E15" s="24">
        <f>IF(C14="","",C14-B14)</f>
        <v/>
      </c>
      <c r="F15" s="22" t="n"/>
    </row>
    <row r="16" ht="15" customHeight="1" s="14">
      <c r="A16" s="22" t="inlineStr">
        <is>
          <t>Request VA medical records (Form 20-10206)</t>
        </is>
      </c>
      <c r="B16" s="23" t="n"/>
      <c r="C16" s="23" t="n"/>
      <c r="D16" s="22" t="n"/>
      <c r="E16" s="24">
        <f>IF(C15="","",C15-B15)</f>
        <v/>
      </c>
      <c r="F16" s="22" t="n"/>
    </row>
    <row r="17" ht="15" customHeight="1" s="14">
      <c r="A17" s="22" t="inlineStr">
        <is>
          <t>Request service treatment records (SF-180)</t>
        </is>
      </c>
      <c r="B17" s="23" t="n"/>
      <c r="C17" s="23" t="n"/>
      <c r="D17" s="22" t="n"/>
      <c r="E17" s="24">
        <f>IF(C16="","",C16-B16)</f>
        <v/>
      </c>
      <c r="F17" s="22" t="n"/>
    </row>
    <row r="18" ht="15" customHeight="1" s="14">
      <c r="A18" s="22" t="inlineStr">
        <is>
          <t>Request military personnel records</t>
        </is>
      </c>
      <c r="B18" s="23" t="n"/>
      <c r="C18" s="23" t="n"/>
      <c r="D18" s="22" t="n"/>
      <c r="E18" s="24">
        <f>IF(C17="","",C17-B17)</f>
        <v/>
      </c>
      <c r="F18" s="22" t="n"/>
    </row>
    <row r="19" ht="15" customHeight="1" s="14">
      <c r="A19" s="22" t="inlineStr">
        <is>
          <t>Request C-File</t>
        </is>
      </c>
      <c r="B19" s="23" t="n"/>
      <c r="C19" s="23" t="n"/>
      <c r="D19" s="22" t="n"/>
      <c r="E19" s="24">
        <f>IF(C18="","",C18-B18)</f>
        <v/>
      </c>
      <c r="F19" s="22" t="n"/>
    </row>
    <row r="20" ht="15" customHeight="1" s="14">
      <c r="A20" s="22" t="inlineStr">
        <is>
          <t>Obtain current diagnosis</t>
        </is>
      </c>
      <c r="B20" s="23" t="n"/>
      <c r="C20" s="23" t="n"/>
      <c r="D20" s="22" t="n"/>
      <c r="E20" s="24">
        <f>IF(C19="","",C19-B19)</f>
        <v/>
      </c>
      <c r="F20" s="22" t="n"/>
    </row>
    <row r="21" ht="15" customHeight="1" s="14">
      <c r="A21" s="22" t="inlineStr">
        <is>
          <t>Write personal statement (4-part structure)</t>
        </is>
      </c>
      <c r="B21" s="23" t="n"/>
      <c r="C21" s="23" t="n"/>
      <c r="D21" s="22" t="n"/>
      <c r="E21" s="24">
        <f>IF(C20="","",C20-B20)</f>
        <v/>
      </c>
      <c r="F21" s="22" t="n"/>
    </row>
    <row r="22" ht="15" customHeight="1" s="14">
      <c r="A22" s="22" t="inlineStr">
        <is>
          <t>Obtain buddy/witness statements</t>
        </is>
      </c>
      <c r="B22" s="23" t="n"/>
      <c r="C22" s="23" t="n"/>
      <c r="D22" s="22" t="n"/>
      <c r="E22" s="24">
        <f>IF(C21="","",C21-B21)</f>
        <v/>
      </c>
      <c r="F22" s="22" t="n"/>
    </row>
    <row r="23" ht="15" customHeight="1" s="14">
      <c r="A23" s="22" t="inlineStr">
        <is>
          <t>Brief provider on nexus letter requirements</t>
        </is>
      </c>
      <c r="B23" s="23" t="n"/>
      <c r="C23" s="23" t="n"/>
      <c r="D23" s="22" t="n"/>
      <c r="E23" s="24">
        <f>IF(C22="","",C22-B22)</f>
        <v/>
      </c>
      <c r="F23" s="22" t="n"/>
    </row>
    <row r="24" ht="15" customHeight="1" s="14">
      <c r="A24" s="22" t="inlineStr">
        <is>
          <t>Obtain MST nexus letter (6 components)</t>
        </is>
      </c>
      <c r="B24" s="23" t="n"/>
      <c r="C24" s="23" t="n"/>
      <c r="D24" s="22" t="n"/>
      <c r="E24" s="24">
        <f>IF(C23="","",C23-B23)</f>
        <v/>
      </c>
      <c r="F24" s="22" t="n"/>
    </row>
    <row r="25" ht="15" customHeight="1" s="14">
      <c r="A25" s="22" t="inlineStr">
        <is>
          <t>Complete pre-submission 5-point checklist</t>
        </is>
      </c>
      <c r="B25" s="23" t="n"/>
      <c r="C25" s="23" t="n"/>
      <c r="D25" s="22" t="n"/>
      <c r="E25" s="24">
        <f>IF(C24="","",C24-B24)</f>
        <v/>
      </c>
      <c r="F25" s="22" t="n"/>
    </row>
    <row r="26" ht="15" customHeight="1" s="14">
      <c r="A26" s="22" t="inlineStr">
        <is>
          <t>File full claim (VA Form 21-526EZ)</t>
        </is>
      </c>
      <c r="B26" s="23" t="n"/>
      <c r="C26" s="23" t="n"/>
      <c r="D26" s="22" t="n"/>
      <c r="E26" s="24">
        <f>IF(C25="","",C25-B25)</f>
        <v/>
      </c>
      <c r="F26" s="22" t="n"/>
    </row>
    <row r="27" ht="15" customHeight="1" s="14">
      <c r="A27" s="22" t="inlineStr">
        <is>
          <t>C&amp;P exam scheduled</t>
        </is>
      </c>
      <c r="B27" s="23" t="n"/>
      <c r="C27" s="23" t="n"/>
      <c r="D27" s="22" t="n"/>
      <c r="E27" s="24">
        <f>IF(C26="","",C26-B26)</f>
        <v/>
      </c>
      <c r="F27" s="22" t="n"/>
    </row>
    <row r="28" ht="15" customHeight="1" s="14">
      <c r="A28" s="22" t="inlineStr">
        <is>
          <t>C&amp;P exam completed</t>
        </is>
      </c>
      <c r="B28" s="23" t="n"/>
      <c r="C28" s="23" t="n"/>
      <c r="D28" s="22" t="n"/>
      <c r="E28" s="24">
        <f>IF(C27="","",C27-B27)</f>
        <v/>
      </c>
      <c r="F28" s="22" t="n"/>
    </row>
    <row r="29" ht="15" customHeight="1" s="14">
      <c r="A29" s="22" t="inlineStr">
        <is>
          <t>Request copy of DBQ/exam report</t>
        </is>
      </c>
      <c r="B29" s="23" t="n"/>
      <c r="C29" s="23" t="n"/>
      <c r="D29" s="22" t="n"/>
      <c r="E29" s="24">
        <f>IF(C28="","",C28-B28)</f>
        <v/>
      </c>
      <c r="F29" s="22" t="n"/>
    </row>
    <row r="30">
      <c r="A30" s="22" t="inlineStr">
        <is>
          <t>Rating decision received</t>
        </is>
      </c>
      <c r="B30" s="23" t="n"/>
      <c r="C30" s="23" t="n"/>
      <c r="D30" s="22" t="n"/>
      <c r="E30" s="24">
        <f>IF(C29="","",C29-B29)</f>
        <v/>
      </c>
      <c r="F30" s="22" t="n"/>
    </row>
    <row r="31" ht="15" customHeight="1" s="14"/>
    <row r="32" ht="15" customHeight="1" s="14">
      <c r="A32" s="17" t="inlineStr">
        <is>
          <t>SUMMARY METRICS</t>
        </is>
      </c>
    </row>
    <row r="33" ht="15" customHeight="1" s="14">
      <c r="A33" s="18" t="inlineStr">
        <is>
          <t>Days from ITF to full claim:</t>
        </is>
      </c>
      <c r="B33" s="25">
        <f>IF(B6="","",B6-B5)</f>
        <v/>
      </c>
    </row>
    <row r="34">
      <c r="A34" s="18" t="inlineStr">
        <is>
          <t>Days from filing to decision:</t>
        </is>
      </c>
      <c r="B34" s="25">
        <f>IF(C29="","",C29-B6)</f>
        <v/>
      </c>
    </row>
  </sheetData>
  <conditionalFormatting sqref="D13:D29">
    <cfRule type="cellIs" rank="0" priority="2" equalAverage="0" operator="equal" aboveAverage="0" dxfId="0" text="" percent="0" bottom="0">
      <formula>"Complete"</formula>
    </cfRule>
    <cfRule type="cellIs" rank="0" priority="3" equalAverage="0" operator="equal" aboveAverage="0" dxfId="1" text="" percent="0" bottom="0">
      <formula>"Pending"</formula>
    </cfRule>
    <cfRule type="cellIs" rank="0" priority="4" equalAverage="0" operator="equal" aboveAverage="0" dxfId="2" text="" percent="0" bottom="0">
      <formula>"Overdue"</formula>
    </cfRule>
  </conditionalFormatting>
  <dataValidations count="17">
    <dataValidation sqref="D13" showDropDown="0" showInputMessage="0" showErrorMessage="0" allowBlank="1" type="list" errorStyle="stop" operator="between">
      <formula1>"Pending,Complete,Overdue"</formula1>
      <formula2>0</formula2>
    </dataValidation>
    <dataValidation sqref="D14" showDropDown="0" showInputMessage="0" showErrorMessage="0" allowBlank="1" type="list" errorStyle="stop" operator="between">
      <formula1>"Pending,Complete,Overdue"</formula1>
      <formula2>0</formula2>
    </dataValidation>
    <dataValidation sqref="D15" showDropDown="0" showInputMessage="0" showErrorMessage="0" allowBlank="1" type="list" errorStyle="stop" operator="between">
      <formula1>"Pending,Complete,Overdue"</formula1>
      <formula2>0</formula2>
    </dataValidation>
    <dataValidation sqref="D16" showDropDown="0" showInputMessage="0" showErrorMessage="0" allowBlank="1" type="list" errorStyle="stop" operator="between">
      <formula1>"Pending,Complete,Overdue"</formula1>
      <formula2>0</formula2>
    </dataValidation>
    <dataValidation sqref="D17" showDropDown="0" showInputMessage="0" showErrorMessage="0" allowBlank="1" type="list" errorStyle="stop" operator="between">
      <formula1>"Pending,Complete,Overdue"</formula1>
      <formula2>0</formula2>
    </dataValidation>
    <dataValidation sqref="D18" showDropDown="0" showInputMessage="0" showErrorMessage="0" allowBlank="1" type="list" errorStyle="stop" operator="between">
      <formula1>"Pending,Complete,Overdue"</formula1>
      <formula2>0</formula2>
    </dataValidation>
    <dataValidation sqref="D19" showDropDown="0" showInputMessage="0" showErrorMessage="0" allowBlank="1" type="list" errorStyle="stop" operator="between">
      <formula1>"Pending,Complete,Overdue"</formula1>
      <formula2>0</formula2>
    </dataValidation>
    <dataValidation sqref="D20" showDropDown="0" showInputMessage="0" showErrorMessage="0" allowBlank="1" type="list" errorStyle="stop" operator="between">
      <formula1>"Pending,Complete,Overdue"</formula1>
      <formula2>0</formula2>
    </dataValidation>
    <dataValidation sqref="D21" showDropDown="0" showInputMessage="0" showErrorMessage="0" allowBlank="1" type="list" errorStyle="stop" operator="between">
      <formula1>"Pending,Complete,Overdue"</formula1>
      <formula2>0</formula2>
    </dataValidation>
    <dataValidation sqref="D22" showDropDown="0" showInputMessage="0" showErrorMessage="0" allowBlank="1" type="list" errorStyle="stop" operator="between">
      <formula1>"Pending,Complete,Overdue"</formula1>
      <formula2>0</formula2>
    </dataValidation>
    <dataValidation sqref="D23" showDropDown="0" showInputMessage="0" showErrorMessage="0" allowBlank="1" type="list" errorStyle="stop" operator="between">
      <formula1>"Pending,Complete,Overdue"</formula1>
      <formula2>0</formula2>
    </dataValidation>
    <dataValidation sqref="D24" showDropDown="0" showInputMessage="0" showErrorMessage="0" allowBlank="1" type="list" errorStyle="stop" operator="between">
      <formula1>"Pending,Complete,Overdue"</formula1>
      <formula2>0</formula2>
    </dataValidation>
    <dataValidation sqref="D25" showDropDown="0" showInputMessage="0" showErrorMessage="0" allowBlank="1" type="list" errorStyle="stop" operator="between">
      <formula1>"Pending,Complete,Overdue"</formula1>
      <formula2>0</formula2>
    </dataValidation>
    <dataValidation sqref="D26" showDropDown="0" showInputMessage="0" showErrorMessage="0" allowBlank="1" type="list" errorStyle="stop" operator="between">
      <formula1>"Pending,Complete,Overdue"</formula1>
      <formula2>0</formula2>
    </dataValidation>
    <dataValidation sqref="D27" showDropDown="0" showInputMessage="0" showErrorMessage="0" allowBlank="1" type="list" errorStyle="stop" operator="between">
      <formula1>"Pending,Complete,Overdue"</formula1>
      <formula2>0</formula2>
    </dataValidation>
    <dataValidation sqref="D28" showDropDown="0" showInputMessage="0" showErrorMessage="0" allowBlank="1" type="list" errorStyle="stop" operator="between">
      <formula1>"Pending,Complete,Overdue"</formula1>
      <formula2>0</formula2>
    </dataValidation>
    <dataValidation sqref="D29" showDropDown="0" showInputMessage="0" showErrorMessage="0" allowBlank="1" type="list" errorStyle="stop" operator="between">
      <formula1>"Pending,Complete,Overdue"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3" min="1" max="1"/>
    <col width="15" customWidth="1" style="13" min="2" max="4"/>
  </cols>
  <sheetData>
    <row r="1" ht="17.35" customHeight="1" s="14">
      <c r="A1" s="15" t="inlineStr">
        <is>
          <t>Appeal Deadlines Calculator</t>
        </is>
      </c>
    </row>
    <row r="2">
      <c r="A2" s="28" t="inlineStr">
        <is>
          <t>Enter deadline date (MM/DD/YYYY)</t>
        </is>
      </c>
      <c r="B2" s="16" t="inlineStr"/>
      <c r="C2" s="16" t="inlineStr"/>
      <c r="D2" s="16" t="inlineStr"/>
    </row>
    <row r="3" ht="15" customHeight="1" s="14">
      <c r="A3" s="29" t="inlineStr">
        <is>
          <t>04/15/2026</t>
        </is>
      </c>
    </row>
    <row r="4">
      <c r="A4" s="18" t="inlineStr">
        <is>
          <t>Rating Decision Date:</t>
        </is>
      </c>
      <c r="B4" s="26" t="n"/>
    </row>
    <row r="5" ht="15" customHeight="1" s="14"/>
    <row r="6" ht="15" customHeight="1" s="14">
      <c r="A6" s="18" t="inlineStr">
        <is>
          <t>60-Day Response Window:</t>
        </is>
      </c>
      <c r="B6" s="26">
        <f>IF(B3="","",B3+60)</f>
        <v/>
      </c>
    </row>
    <row r="7" ht="15" customHeight="1" s="14">
      <c r="A7" s="18" t="inlineStr">
        <is>
          <t>1-Year Appeal Deadline:</t>
        </is>
      </c>
      <c r="B7" s="26">
        <f>IF(B3="","",B3+365)</f>
        <v/>
      </c>
    </row>
    <row r="8" ht="15" customHeight="1" s="14">
      <c r="A8" s="18" t="inlineStr">
        <is>
          <t>Days Remaining to Appeal:</t>
        </is>
      </c>
      <c r="B8" s="25">
        <f>IF(B6="","",MAX(0,B6-TODAY()))</f>
        <v/>
      </c>
    </row>
    <row r="9">
      <c r="A9" s="18" t="inlineStr">
        <is>
          <t>Recommended Appeal Filing Date:</t>
        </is>
      </c>
      <c r="B9" s="26">
        <f>IF(B3="","",B3+180)</f>
        <v/>
      </c>
    </row>
    <row r="10" ht="15" customHeight="1" s="14"/>
    <row r="11" ht="15" customHeight="1" s="14">
      <c r="A11" s="17" t="inlineStr">
        <is>
          <t>APPEAL LANE TRACKER</t>
        </is>
      </c>
    </row>
    <row r="12" ht="15" customHeight="1" s="14">
      <c r="A12" s="27" t="inlineStr">
        <is>
          <t>Lane Chosen</t>
        </is>
      </c>
      <c r="B12" s="27" t="inlineStr">
        <is>
          <t>Date Filed</t>
        </is>
      </c>
      <c r="C12" s="27" t="inlineStr">
        <is>
          <t>Status</t>
        </is>
      </c>
      <c r="D12" s="27" t="inlineStr">
        <is>
          <t>Decision Date</t>
        </is>
      </c>
    </row>
    <row r="13" ht="15" customHeight="1" s="14">
      <c r="A13" s="22" t="n"/>
      <c r="B13" s="23" t="n"/>
      <c r="C13" s="22" t="n"/>
      <c r="D13" s="23" t="n"/>
    </row>
    <row r="14" ht="15" customHeight="1" s="14">
      <c r="A14" s="22" t="n"/>
      <c r="B14" s="23" t="n"/>
      <c r="C14" s="22" t="n"/>
      <c r="D14" s="23" t="n"/>
    </row>
    <row r="15" ht="15" customHeight="1" s="14">
      <c r="A15" s="22" t="n"/>
      <c r="B15" s="23" t="n"/>
      <c r="C15" s="22" t="n"/>
      <c r="D15" s="23" t="n"/>
    </row>
    <row r="16" ht="15" customHeight="1" s="14">
      <c r="A16" s="22" t="n"/>
      <c r="B16" s="23" t="n"/>
      <c r="C16" s="22" t="n"/>
      <c r="D16" s="23" t="n"/>
    </row>
    <row r="17">
      <c r="A17" s="22" t="n"/>
      <c r="B17" s="23" t="n"/>
      <c r="C17" s="22" t="n"/>
      <c r="D17" s="23" t="n"/>
    </row>
  </sheetData>
  <conditionalFormatting sqref="B7">
    <cfRule type="cellIs" rank="0" priority="2" equalAverage="0" operator="lessThan" aboveAverage="0" dxfId="2" text="" percent="0" bottom="0">
      <formula>60</formula>
    </cfRule>
  </conditionalFormatting>
  <dataValidations count="5">
    <dataValidation sqref="A12" showDropDown="0" showInputMessage="0" showErrorMessage="0" allowBlank="1" type="list" errorStyle="stop" operator="between">
      <formula1>"Supplemental,HLR,BVA"</formula1>
      <formula2>0</formula2>
    </dataValidation>
    <dataValidation sqref="A13" showDropDown="0" showInputMessage="0" showErrorMessage="0" allowBlank="1" type="list" errorStyle="stop" operator="between">
      <formula1>"Supplemental,HLR,BVA"</formula1>
      <formula2>0</formula2>
    </dataValidation>
    <dataValidation sqref="A14" showDropDown="0" showInputMessage="0" showErrorMessage="0" allowBlank="1" type="list" errorStyle="stop" operator="between">
      <formula1>"Supplemental,HLR,BVA"</formula1>
      <formula2>0</formula2>
    </dataValidation>
    <dataValidation sqref="A15" showDropDown="0" showInputMessage="0" showErrorMessage="0" allowBlank="1" type="list" errorStyle="stop" operator="between">
      <formula1>"Supplemental,HLR,BVA"</formula1>
      <formula2>0</formula2>
    </dataValidation>
    <dataValidation sqref="A16" showDropDown="0" showInputMessage="0" showErrorMessage="0" allowBlank="1" type="list" errorStyle="stop" operator="between">
      <formula1>"Supplemental,HLR,BVA"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2026-04-13T07:49:13Z</dcterms:created>
  <dcterms:modified xmlns:dcterms="http://purl.org/dc/terms/" xmlns:xsi="http://www.w3.org/2001/XMLSchema-instance" xsi:type="dcterms:W3CDTF">2026-04-14T04:21:03Z</dcterms:modified>
  <cp:revision>0</cp:revision>
</cp:coreProperties>
</file>