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laim Tracking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1"/>
    </font>
    <font>
      <name val="Cambria"/>
      <charset val="1"/>
      <family val="0"/>
      <i val="1"/>
      <sz val="10"/>
    </font>
    <font>
      <name val="Calibri"/>
      <charset val="1"/>
      <family val="0"/>
      <color rgb="FF0000FF"/>
      <sz val="11"/>
    </font>
    <font>
      <name val="Cambria"/>
      <charset val="1"/>
      <family val="0"/>
      <b val="1"/>
      <sz val="11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4"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164" fontId="6" fillId="0" borderId="1" applyAlignment="1" pivotButton="0" quotePrefix="0" xfId="0">
      <alignment horizontal="general" vertical="bottom"/>
    </xf>
    <xf numFmtId="165" fontId="6" fillId="0" borderId="1" applyAlignment="1" pivotButton="0" quotePrefix="0" xfId="0">
      <alignment horizontal="general" vertical="bottom"/>
    </xf>
    <xf numFmtId="1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5" fontId="7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164" fontId="6" fillId="0" borderId="1" applyAlignment="1" pivotButton="0" quotePrefix="0" xfId="0">
      <alignment horizontal="general" vertical="bottom"/>
    </xf>
    <xf numFmtId="165" fontId="6" fillId="0" borderId="1" applyAlignment="1" pivotButton="0" quotePrefix="0" xfId="0">
      <alignment horizontal="general" vertical="bottom"/>
    </xf>
    <xf numFmtId="1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5" fontId="7" fillId="0" borderId="0" applyAlignment="1" pivotButton="0" quotePrefix="0" xfId="0">
      <alignment horizontal="general" vertical="bottom"/>
    </xf>
    <xf numFmtId="0" fontId="9" fillId="3" borderId="0" applyAlignment="1" pivotButton="0" quotePrefix="0" xfId="0">
      <alignment vertical="top" wrapText="1"/>
    </xf>
    <xf numFmtId="0" fontId="5" fillId="4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4">
    <dxf>
      <fill>
        <patternFill>
          <bgColor rgb="FFFFFFEB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E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29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0" min="1" max="1"/>
    <col width="15" customWidth="1" style="10" min="2" max="2"/>
    <col width="12" customWidth="1" style="10" min="3" max="3"/>
    <col width="18" customWidth="1" style="10" min="4" max="4"/>
    <col width="16" customWidth="1" style="10" min="5" max="5"/>
    <col width="13" customWidth="1" style="10" min="6" max="6"/>
    <col width="16" customWidth="1" style="10" min="7" max="7"/>
    <col width="13" customWidth="1" style="10" min="8" max="8"/>
  </cols>
  <sheetData>
    <row r="1" ht="30" customHeight="1" s="11">
      <c r="A1" s="12" t="inlineStr">
        <is>
          <t>Claim Type</t>
        </is>
      </c>
      <c r="B1" s="12" t="inlineStr">
        <is>
          <t>VA Form Filed</t>
        </is>
      </c>
      <c r="C1" s="12" t="inlineStr">
        <is>
          <t>Date Filed</t>
        </is>
      </c>
      <c r="D1" s="12" t="inlineStr">
        <is>
          <t>Confirmation Number</t>
        </is>
      </c>
      <c r="E1" s="12" t="inlineStr">
        <is>
          <t>Status</t>
        </is>
      </c>
      <c r="F1" s="12" t="inlineStr">
        <is>
          <t>Decision Date</t>
        </is>
      </c>
      <c r="G1" s="12" t="inlineStr">
        <is>
          <t>Benefit Amount</t>
        </is>
      </c>
      <c r="H1" s="12" t="inlineStr">
        <is>
          <t>Days Pending</t>
        </is>
      </c>
    </row>
    <row r="2" ht="15" customHeight="1" s="11">
      <c r="A2" s="22" t="inlineStr">
        <is>
          <t>Enter type or category</t>
        </is>
      </c>
      <c r="B2" s="22" t="inlineStr">
        <is>
          <t>Enter VA form number</t>
        </is>
      </c>
      <c r="C2" s="22" t="inlineStr">
        <is>
          <t>Enter submission date (MM/DD/YYYY)</t>
        </is>
      </c>
      <c r="D2" s="22" t="inlineStr">
        <is>
          <t>Enter number</t>
        </is>
      </c>
      <c r="E2" s="22" t="inlineStr">
        <is>
          <t>Select: Complete, In Progress, or Not Started</t>
        </is>
      </c>
      <c r="F2" s="22" t="inlineStr">
        <is>
          <t>Enter date (MM/DD/YYYY)</t>
        </is>
      </c>
      <c r="G2" s="22" t="inlineStr">
        <is>
          <t>Enter dollar amount</t>
        </is>
      </c>
      <c r="H2" s="22" t="inlineStr">
        <is>
          <t>Enter number of days</t>
        </is>
      </c>
    </row>
    <row r="3">
      <c r="A3" s="23" t="inlineStr">
        <is>
          <t>Track all benefit claims and decisions</t>
        </is>
      </c>
    </row>
    <row r="5" ht="15" customHeight="1" s="11"/>
    <row r="6" ht="15" customHeight="1" s="11">
      <c r="A6" s="15" t="n"/>
      <c r="B6" s="16" t="n"/>
      <c r="C6" s="17" t="n"/>
      <c r="D6" s="16" t="n"/>
      <c r="E6" s="15" t="n"/>
      <c r="F6" s="17" t="n"/>
      <c r="G6" s="18" t="n"/>
      <c r="H6" s="19">
        <f>IF(AND(C5&lt;&gt;"",E5&lt;&gt;"Approved",E5&lt;&gt;"Denied"),TODAY()-C5,"")</f>
        <v/>
      </c>
    </row>
    <row r="7" ht="15" customHeight="1" s="11">
      <c r="A7" s="15" t="n"/>
      <c r="B7" s="16" t="n"/>
      <c r="C7" s="17" t="n"/>
      <c r="D7" s="16" t="n"/>
      <c r="E7" s="15" t="n"/>
      <c r="F7" s="17" t="n"/>
      <c r="G7" s="18" t="n"/>
      <c r="H7" s="19">
        <f>IF(AND(C6&lt;&gt;"",E6&lt;&gt;"Approved",E6&lt;&gt;"Denied"),TODAY()-C6,"")</f>
        <v/>
      </c>
    </row>
    <row r="8" ht="15" customHeight="1" s="11">
      <c r="A8" s="15" t="n"/>
      <c r="B8" s="16" t="n"/>
      <c r="C8" s="17" t="n"/>
      <c r="D8" s="16" t="n"/>
      <c r="E8" s="15" t="n"/>
      <c r="F8" s="17" t="n"/>
      <c r="G8" s="18" t="n"/>
      <c r="H8" s="19">
        <f>IF(AND(C7&lt;&gt;"",E7&lt;&gt;"Approved",E7&lt;&gt;"Denied"),TODAY()-C7,"")</f>
        <v/>
      </c>
    </row>
    <row r="9" ht="15" customHeight="1" s="11">
      <c r="A9" s="15" t="n"/>
      <c r="B9" s="16" t="n"/>
      <c r="C9" s="17" t="n"/>
      <c r="D9" s="16" t="n"/>
      <c r="E9" s="15" t="n"/>
      <c r="F9" s="17" t="n"/>
      <c r="G9" s="18" t="n"/>
      <c r="H9" s="19">
        <f>IF(AND(C8&lt;&gt;"",E8&lt;&gt;"Approved",E8&lt;&gt;"Denied"),TODAY()-C8,"")</f>
        <v/>
      </c>
    </row>
    <row r="10" ht="15" customHeight="1" s="11">
      <c r="A10" s="15" t="n"/>
      <c r="B10" s="16" t="n"/>
      <c r="C10" s="17" t="n"/>
      <c r="D10" s="16" t="n"/>
      <c r="E10" s="15" t="n"/>
      <c r="F10" s="17" t="n"/>
      <c r="G10" s="18" t="n"/>
      <c r="H10" s="19">
        <f>IF(AND(C9&lt;&gt;"",E9&lt;&gt;"Approved",E9&lt;&gt;"Denied"),TODAY()-C9,"")</f>
        <v/>
      </c>
    </row>
    <row r="11" ht="15" customHeight="1" s="11">
      <c r="A11" s="15" t="n"/>
      <c r="B11" s="16" t="n"/>
      <c r="C11" s="17" t="n"/>
      <c r="D11" s="16" t="n"/>
      <c r="E11" s="15" t="n"/>
      <c r="F11" s="17" t="n"/>
      <c r="G11" s="18" t="n"/>
      <c r="H11" s="19">
        <f>IF(AND(C10&lt;&gt;"",E10&lt;&gt;"Approved",E10&lt;&gt;"Denied"),TODAY()-C10,"")</f>
        <v/>
      </c>
    </row>
    <row r="12" ht="15" customHeight="1" s="11">
      <c r="A12" s="15" t="n"/>
      <c r="B12" s="16" t="n"/>
      <c r="C12" s="17" t="n"/>
      <c r="D12" s="16" t="n"/>
      <c r="E12" s="15" t="n"/>
      <c r="F12" s="17" t="n"/>
      <c r="G12" s="18" t="n"/>
      <c r="H12" s="19">
        <f>IF(AND(C11&lt;&gt;"",E11&lt;&gt;"Approved",E11&lt;&gt;"Denied"),TODAY()-C11,"")</f>
        <v/>
      </c>
    </row>
    <row r="13" ht="15" customHeight="1" s="11">
      <c r="A13" s="15" t="n"/>
      <c r="B13" s="16" t="n"/>
      <c r="C13" s="17" t="n"/>
      <c r="D13" s="16" t="n"/>
      <c r="E13" s="15" t="n"/>
      <c r="F13" s="17" t="n"/>
      <c r="G13" s="18" t="n"/>
      <c r="H13" s="19">
        <f>IF(AND(C12&lt;&gt;"",E12&lt;&gt;"Approved",E12&lt;&gt;"Denied"),TODAY()-C12,"")</f>
        <v/>
      </c>
    </row>
    <row r="14" ht="15" customHeight="1" s="11">
      <c r="A14" s="15" t="n"/>
      <c r="B14" s="16" t="n"/>
      <c r="C14" s="17" t="n"/>
      <c r="D14" s="16" t="n"/>
      <c r="E14" s="15" t="n"/>
      <c r="F14" s="17" t="n"/>
      <c r="G14" s="18" t="n"/>
      <c r="H14" s="19">
        <f>IF(AND(C13&lt;&gt;"",E13&lt;&gt;"Approved",E13&lt;&gt;"Denied"),TODAY()-C13,"")</f>
        <v/>
      </c>
    </row>
    <row r="15" ht="15" customHeight="1" s="11">
      <c r="A15" s="15" t="n"/>
      <c r="B15" s="16" t="n"/>
      <c r="C15" s="17" t="n"/>
      <c r="D15" s="16" t="n"/>
      <c r="E15" s="15" t="n"/>
      <c r="F15" s="17" t="n"/>
      <c r="G15" s="18" t="n"/>
      <c r="H15" s="19">
        <f>IF(AND(C14&lt;&gt;"",E14&lt;&gt;"Approved",E14&lt;&gt;"Denied"),TODAY()-C14,"")</f>
        <v/>
      </c>
    </row>
    <row r="16" ht="15" customHeight="1" s="11">
      <c r="A16" s="15" t="n"/>
      <c r="B16" s="16" t="n"/>
      <c r="C16" s="17" t="n"/>
      <c r="D16" s="16" t="n"/>
      <c r="E16" s="15" t="n"/>
      <c r="F16" s="17" t="n"/>
      <c r="G16" s="18" t="n"/>
      <c r="H16" s="19">
        <f>IF(AND(C15&lt;&gt;"",E15&lt;&gt;"Approved",E15&lt;&gt;"Denied"),TODAY()-C15,"")</f>
        <v/>
      </c>
    </row>
    <row r="17" ht="15" customHeight="1" s="11">
      <c r="A17" s="15" t="n"/>
      <c r="B17" s="16" t="n"/>
      <c r="C17" s="17" t="n"/>
      <c r="D17" s="16" t="n"/>
      <c r="E17" s="15" t="n"/>
      <c r="F17" s="17" t="n"/>
      <c r="G17" s="18" t="n"/>
      <c r="H17" s="19">
        <f>IF(AND(C16&lt;&gt;"",E16&lt;&gt;"Approved",E16&lt;&gt;"Denied"),TODAY()-C16,"")</f>
        <v/>
      </c>
    </row>
    <row r="18" ht="15" customHeight="1" s="11">
      <c r="A18" s="15" t="n"/>
      <c r="B18" s="16" t="n"/>
      <c r="C18" s="17" t="n"/>
      <c r="D18" s="16" t="n"/>
      <c r="E18" s="15" t="n"/>
      <c r="F18" s="17" t="n"/>
      <c r="G18" s="18" t="n"/>
      <c r="H18" s="19">
        <f>IF(AND(C17&lt;&gt;"",E17&lt;&gt;"Approved",E17&lt;&gt;"Denied"),TODAY()-C17,"")</f>
        <v/>
      </c>
    </row>
    <row r="19" ht="15" customHeight="1" s="11">
      <c r="A19" s="15" t="n"/>
      <c r="B19" s="16" t="n"/>
      <c r="C19" s="17" t="n"/>
      <c r="D19" s="16" t="n"/>
      <c r="E19" s="15" t="n"/>
      <c r="F19" s="17" t="n"/>
      <c r="G19" s="18" t="n"/>
      <c r="H19" s="19">
        <f>IF(AND(C18&lt;&gt;"",E18&lt;&gt;"Approved",E18&lt;&gt;"Denied"),TODAY()-C18,"")</f>
        <v/>
      </c>
    </row>
    <row r="20">
      <c r="A20" s="15" t="n"/>
      <c r="B20" s="16" t="n"/>
      <c r="C20" s="17" t="n"/>
      <c r="D20" s="16" t="n"/>
      <c r="E20" s="15" t="n"/>
      <c r="F20" s="17" t="n"/>
      <c r="G20" s="18" t="n"/>
      <c r="H20" s="19">
        <f>IF(AND(C19&lt;&gt;"",E19&lt;&gt;"Approved",E19&lt;&gt;"Denied"),TODAY()-C19,"")</f>
        <v/>
      </c>
    </row>
    <row r="21" ht="15" customHeight="1" s="11"/>
    <row r="22" ht="15" customHeight="1" s="11">
      <c r="A22" s="20" t="inlineStr">
        <is>
          <t>BENEFITS SUMMARY</t>
        </is>
      </c>
    </row>
    <row r="23" ht="15" customHeight="1" s="11">
      <c r="A23" s="10" t="inlineStr">
        <is>
          <t>Total Monthly Benefits:</t>
        </is>
      </c>
      <c r="B23" s="21">
        <f>SUMIF(E5:E19,"Approved",G5:G19)</f>
        <v/>
      </c>
    </row>
    <row r="24">
      <c r="A24" s="10" t="inlineStr">
        <is>
          <t>Total Annual Benefits:</t>
        </is>
      </c>
      <c r="B24" s="21">
        <f>B22*12</f>
        <v/>
      </c>
    </row>
    <row r="25" ht="15" customHeight="1" s="11"/>
    <row r="26" ht="15" customHeight="1" s="11">
      <c r="A26" s="10" t="inlineStr">
        <is>
          <t>Claims Status:</t>
        </is>
      </c>
    </row>
    <row r="27" ht="15" customHeight="1" s="11">
      <c r="A27" s="10" t="inlineStr">
        <is>
          <t>Approved:</t>
        </is>
      </c>
      <c r="B27" s="10">
        <f>COUNTIF(E5:E19,"Approved")</f>
        <v/>
      </c>
    </row>
    <row r="28" ht="15" customHeight="1" s="11">
      <c r="A28" s="10" t="inlineStr">
        <is>
          <t>Pending:</t>
        </is>
      </c>
      <c r="B28" s="10">
        <f>COUNTIF(E5:E19,"Decision Pending")+COUNTIF(E5:E19,"Under Review")</f>
        <v/>
      </c>
    </row>
    <row r="29">
      <c r="A29" s="10" t="inlineStr">
        <is>
          <t>Denied:</t>
        </is>
      </c>
      <c r="B29" s="10">
        <f>COUNTIF(E5:E19,"Denied")</f>
        <v/>
      </c>
    </row>
  </sheetData>
  <conditionalFormatting sqref="E5:E19">
    <cfRule type="expression" rank="0" priority="2" equalAverage="0" aboveAverage="0" dxfId="0" text="" percent="0" bottom="0">
      <formula>E2="Submitted"</formula>
    </cfRule>
    <cfRule type="expression" rank="0" priority="3" equalAverage="0" aboveAverage="0" dxfId="1" text="" percent="0" bottom="0">
      <formula>E2="Approved"</formula>
    </cfRule>
    <cfRule type="expression" rank="0" priority="4" equalAverage="0" aboveAverage="0" dxfId="2" text="" percent="0" bottom="0">
      <formula>E2="Denied"</formula>
    </cfRule>
  </conditionalFormatting>
  <conditionalFormatting sqref="H5:H19">
    <cfRule type="expression" rank="0" priority="5" equalAverage="0" aboveAverage="0" dxfId="3" text="" percent="0" bottom="0">
      <formula>H2&gt;180</formula>
    </cfRule>
    <cfRule type="expression" rank="0" priority="6" equalAverage="0" aboveAverage="0" dxfId="0" text="" percent="0" bottom="0">
      <formula>AND(H2&gt;90,H2&lt;=180)</formula>
    </cfRule>
  </conditionalFormatting>
  <dataValidations count="2">
    <dataValidation sqref="A5:A19" showDropDown="0" showInputMessage="0" showErrorMessage="0" allowBlank="1" type="list" errorStyle="stop" operator="between">
      <formula1>"DIC,Survivors Pension,Accrued Benefits,CHAMPVA,Education,Housing"</formula1>
      <formula2>0</formula2>
    </dataValidation>
    <dataValidation sqref="E5:E19" showDropDown="0" showInputMessage="0" showErrorMessage="0" allowBlank="1" type="list" errorStyle="stop" operator="between">
      <formula1>"Submitted,Under Review,Decision Pending,Approved,Denied,Appeal Filed"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2026-04-14T03:16:37Z</dcterms:created>
  <dcterms:modified xmlns:dcterms="http://purl.org/dc/terms/" xmlns:xsi="http://www.w3.org/2001/XMLSchema-instance" xsi:type="dcterms:W3CDTF">2026-04-14T04:21:02Z</dcterms:modified>
  <cp:revision>0</cp:revision>
</cp:coreProperties>
</file>