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ppointment Tracker" sheetId="1" state="visible" r:id="rId1"/>
    <sheet xmlns:r="http://schemas.openxmlformats.org/officeDocument/2006/relationships" name="Medication Log" sheetId="2" state="visible" r:id="rId2"/>
    <sheet xmlns:r="http://schemas.openxmlformats.org/officeDocument/2006/relationships" name="Refill Schedul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F3460"/>
      <sz val="12"/>
    </font>
    <font>
      <name val="Arial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4">
    <fill>
      <patternFill/>
    </fill>
    <fill>
      <patternFill patternType="gray125"/>
    </fill>
    <fill>
      <patternFill patternType="solid">
        <fgColor rgb="FF0F3460"/>
        <bgColor rgb="FF333333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5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I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4" min="1" max="2"/>
    <col width="20" customWidth="1" style="4" min="3" max="4"/>
    <col width="18" customWidth="1" style="4" min="5" max="5"/>
    <col width="25" customWidth="1" style="4" min="6" max="6"/>
    <col width="15" customWidth="1" style="4" min="7" max="7"/>
    <col width="12" customWidth="1" style="4" min="8" max="8"/>
    <col width="15" customWidth="1" style="4" min="9" max="9"/>
  </cols>
  <sheetData>
    <row r="1" ht="15" customHeight="1" s="5">
      <c r="A1" s="6" t="inlineStr">
        <is>
          <t>SUMMARY</t>
        </is>
      </c>
    </row>
    <row r="2" ht="15" customHeight="1" s="5">
      <c r="A2" s="10" t="inlineStr">
        <is>
          <t>Auto-calculated sum</t>
        </is>
      </c>
      <c r="B2" s="7" t="inlineStr"/>
      <c r="C2" s="7" t="inlineStr"/>
      <c r="D2" s="7" t="inlineStr"/>
      <c r="E2" s="7" t="inlineStr"/>
      <c r="F2" s="7" t="inlineStr"/>
      <c r="G2" s="7" t="inlineStr"/>
      <c r="H2" s="7" t="inlineStr"/>
      <c r="I2" s="7" t="inlineStr"/>
    </row>
    <row r="3" ht="26.85" customHeight="1" s="5">
      <c r="A3" s="4" t="inlineStr">
        <is>
          <t>Total Appointments:</t>
        </is>
      </c>
      <c r="B3" s="4">
        <f>COUNTA(A4:A53)</f>
        <v/>
      </c>
      <c r="C3" s="4" t="inlineStr">
        <is>
          <t>Completed:</t>
        </is>
      </c>
      <c r="D3" s="4">
        <f>COUNTIF(I4:I53,"Completed")</f>
        <v/>
      </c>
      <c r="E3" s="4" t="inlineStr">
        <is>
          <t>Upcoming:</t>
        </is>
      </c>
      <c r="F3" s="4">
        <f>COUNTIF(I4:I53,"Scheduled")</f>
        <v/>
      </c>
      <c r="G3" s="4" t="inlineStr">
        <is>
          <t>Follow-Ups Needed:</t>
        </is>
      </c>
      <c r="H3" s="4">
        <f>COUNTIF(G4:G53,"Y")</f>
        <v/>
      </c>
    </row>
    <row r="4">
      <c r="A4" s="8" t="inlineStr">
        <is>
          <t>Date</t>
        </is>
      </c>
      <c r="B4" s="8" t="inlineStr">
        <is>
          <t>Time</t>
        </is>
      </c>
      <c r="C4" s="8" t="inlineStr">
        <is>
          <t>Provider</t>
        </is>
      </c>
      <c r="D4" s="8" t="inlineStr">
        <is>
          <t>Clinic/Facility</t>
        </is>
      </c>
      <c r="E4" s="8" t="inlineStr">
        <is>
          <t>Type</t>
        </is>
      </c>
      <c r="F4" s="8" t="inlineStr">
        <is>
          <t>Purpose/Notes</t>
        </is>
      </c>
      <c r="G4" s="8" t="inlineStr">
        <is>
          <t>Follow-Up?</t>
        </is>
      </c>
      <c r="H4" s="8" t="inlineStr">
        <is>
          <t>Follow-Up Date</t>
        </is>
      </c>
      <c r="I4" s="8" t="inlineStr">
        <is>
          <t>Status</t>
        </is>
      </c>
    </row>
  </sheetData>
  <mergeCells count="1">
    <mergeCell ref="A1:I1"/>
  </mergeCells>
  <conditionalFormatting sqref="I4">
    <cfRule type="cellIs" rank="0" priority="2" equalAverage="0" operator="equal" aboveAverage="0" dxfId="0" text="" percent="0" bottom="0">
      <formula>"Completed"</formula>
    </cfRule>
    <cfRule type="cellIs" rank="0" priority="3" equalAverage="0" operator="equal" aboveAverage="0" dxfId="1" text="" percent="0" bottom="0">
      <formula>"Scheduled"</formula>
    </cfRule>
    <cfRule type="cellIs" rank="0" priority="4" equalAverage="0" operator="equal" aboveAverage="0" dxfId="2" text="" percent="0" bottom="0">
      <formula>"Cancelled"</formula>
    </cfRule>
  </conditionalFormatting>
  <conditionalFormatting sqref="I5">
    <cfRule type="cellIs" rank="0" priority="5" equalAverage="0" operator="equal" aboveAverage="0" dxfId="0" text="" percent="0" bottom="0">
      <formula>"Completed"</formula>
    </cfRule>
    <cfRule type="cellIs" rank="0" priority="6" equalAverage="0" operator="equal" aboveAverage="0" dxfId="1" text="" percent="0" bottom="0">
      <formula>"Scheduled"</formula>
    </cfRule>
    <cfRule type="cellIs" rank="0" priority="7" equalAverage="0" operator="equal" aboveAverage="0" dxfId="2" text="" percent="0" bottom="0">
      <formula>"Cancelled"</formula>
    </cfRule>
  </conditionalFormatting>
  <conditionalFormatting sqref="I6">
    <cfRule type="cellIs" rank="0" priority="8" equalAverage="0" operator="equal" aboveAverage="0" dxfId="0" text="" percent="0" bottom="0">
      <formula>"Completed"</formula>
    </cfRule>
    <cfRule type="cellIs" rank="0" priority="9" equalAverage="0" operator="equal" aboveAverage="0" dxfId="1" text="" percent="0" bottom="0">
      <formula>"Scheduled"</formula>
    </cfRule>
    <cfRule type="cellIs" rank="0" priority="10" equalAverage="0" operator="equal" aboveAverage="0" dxfId="2" text="" percent="0" bottom="0">
      <formula>"Cancelled"</formula>
    </cfRule>
  </conditionalFormatting>
  <conditionalFormatting sqref="I7">
    <cfRule type="cellIs" rank="0" priority="11" equalAverage="0" operator="equal" aboveAverage="0" dxfId="0" text="" percent="0" bottom="0">
      <formula>"Completed"</formula>
    </cfRule>
    <cfRule type="cellIs" rank="0" priority="12" equalAverage="0" operator="equal" aboveAverage="0" dxfId="1" text="" percent="0" bottom="0">
      <formula>"Scheduled"</formula>
    </cfRule>
    <cfRule type="cellIs" rank="0" priority="13" equalAverage="0" operator="equal" aboveAverage="0" dxfId="2" text="" percent="0" bottom="0">
      <formula>"Cancelled"</formula>
    </cfRule>
  </conditionalFormatting>
  <conditionalFormatting sqref="I8">
    <cfRule type="cellIs" rank="0" priority="14" equalAverage="0" operator="equal" aboveAverage="0" dxfId="0" text="" percent="0" bottom="0">
      <formula>"Completed"</formula>
    </cfRule>
    <cfRule type="cellIs" rank="0" priority="15" equalAverage="0" operator="equal" aboveAverage="0" dxfId="1" text="" percent="0" bottom="0">
      <formula>"Scheduled"</formula>
    </cfRule>
    <cfRule type="cellIs" rank="0" priority="16" equalAverage="0" operator="equal" aboveAverage="0" dxfId="2" text="" percent="0" bottom="0">
      <formula>"Cancelled"</formula>
    </cfRule>
  </conditionalFormatting>
  <conditionalFormatting sqref="I9">
    <cfRule type="cellIs" rank="0" priority="17" equalAverage="0" operator="equal" aboveAverage="0" dxfId="0" text="" percent="0" bottom="0">
      <formula>"Completed"</formula>
    </cfRule>
    <cfRule type="cellIs" rank="0" priority="18" equalAverage="0" operator="equal" aboveAverage="0" dxfId="1" text="" percent="0" bottom="0">
      <formula>"Scheduled"</formula>
    </cfRule>
    <cfRule type="cellIs" rank="0" priority="19" equalAverage="0" operator="equal" aboveAverage="0" dxfId="2" text="" percent="0" bottom="0">
      <formula>"Cancelled"</formula>
    </cfRule>
  </conditionalFormatting>
  <conditionalFormatting sqref="I10">
    <cfRule type="cellIs" rank="0" priority="20" equalAverage="0" operator="equal" aboveAverage="0" dxfId="0" text="" percent="0" bottom="0">
      <formula>"Completed"</formula>
    </cfRule>
    <cfRule type="cellIs" rank="0" priority="21" equalAverage="0" operator="equal" aboveAverage="0" dxfId="1" text="" percent="0" bottom="0">
      <formula>"Scheduled"</formula>
    </cfRule>
    <cfRule type="cellIs" rank="0" priority="22" equalAverage="0" operator="equal" aboveAverage="0" dxfId="2" text="" percent="0" bottom="0">
      <formula>"Cancelled"</formula>
    </cfRule>
  </conditionalFormatting>
  <conditionalFormatting sqref="I11">
    <cfRule type="cellIs" rank="0" priority="23" equalAverage="0" operator="equal" aboveAverage="0" dxfId="0" text="" percent="0" bottom="0">
      <formula>"Completed"</formula>
    </cfRule>
    <cfRule type="cellIs" rank="0" priority="24" equalAverage="0" operator="equal" aboveAverage="0" dxfId="1" text="" percent="0" bottom="0">
      <formula>"Scheduled"</formula>
    </cfRule>
    <cfRule type="cellIs" rank="0" priority="25" equalAverage="0" operator="equal" aboveAverage="0" dxfId="2" text="" percent="0" bottom="0">
      <formula>"Cancelled"</formula>
    </cfRule>
  </conditionalFormatting>
  <conditionalFormatting sqref="I12">
    <cfRule type="cellIs" rank="0" priority="26" equalAverage="0" operator="equal" aboveAverage="0" dxfId="0" text="" percent="0" bottom="0">
      <formula>"Completed"</formula>
    </cfRule>
    <cfRule type="cellIs" rank="0" priority="27" equalAverage="0" operator="equal" aboveAverage="0" dxfId="1" text="" percent="0" bottom="0">
      <formula>"Scheduled"</formula>
    </cfRule>
    <cfRule type="cellIs" rank="0" priority="28" equalAverage="0" operator="equal" aboveAverage="0" dxfId="2" text="" percent="0" bottom="0">
      <formula>"Cancelled"</formula>
    </cfRule>
  </conditionalFormatting>
  <conditionalFormatting sqref="I13">
    <cfRule type="cellIs" rank="0" priority="29" equalAverage="0" operator="equal" aboveAverage="0" dxfId="0" text="" percent="0" bottom="0">
      <formula>"Completed"</formula>
    </cfRule>
    <cfRule type="cellIs" rank="0" priority="30" equalAverage="0" operator="equal" aboveAverage="0" dxfId="1" text="" percent="0" bottom="0">
      <formula>"Scheduled"</formula>
    </cfRule>
    <cfRule type="cellIs" rank="0" priority="31" equalAverage="0" operator="equal" aboveAverage="0" dxfId="2" text="" percent="0" bottom="0">
      <formula>"Cancelled"</formula>
    </cfRule>
  </conditionalFormatting>
  <conditionalFormatting sqref="I14">
    <cfRule type="cellIs" rank="0" priority="32" equalAverage="0" operator="equal" aboveAverage="0" dxfId="0" text="" percent="0" bottom="0">
      <formula>"Completed"</formula>
    </cfRule>
    <cfRule type="cellIs" rank="0" priority="33" equalAverage="0" operator="equal" aboveAverage="0" dxfId="1" text="" percent="0" bottom="0">
      <formula>"Scheduled"</formula>
    </cfRule>
    <cfRule type="cellIs" rank="0" priority="34" equalAverage="0" operator="equal" aboveAverage="0" dxfId="2" text="" percent="0" bottom="0">
      <formula>"Cancelled"</formula>
    </cfRule>
  </conditionalFormatting>
  <conditionalFormatting sqref="I15">
    <cfRule type="cellIs" rank="0" priority="35" equalAverage="0" operator="equal" aboveAverage="0" dxfId="0" text="" percent="0" bottom="0">
      <formula>"Completed"</formula>
    </cfRule>
    <cfRule type="cellIs" rank="0" priority="36" equalAverage="0" operator="equal" aboveAverage="0" dxfId="1" text="" percent="0" bottom="0">
      <formula>"Scheduled"</formula>
    </cfRule>
    <cfRule type="cellIs" rank="0" priority="37" equalAverage="0" operator="equal" aboveAverage="0" dxfId="2" text="" percent="0" bottom="0">
      <formula>"Cancelled"</formula>
    </cfRule>
  </conditionalFormatting>
  <conditionalFormatting sqref="I16">
    <cfRule type="cellIs" rank="0" priority="38" equalAverage="0" operator="equal" aboveAverage="0" dxfId="0" text="" percent="0" bottom="0">
      <formula>"Completed"</formula>
    </cfRule>
    <cfRule type="cellIs" rank="0" priority="39" equalAverage="0" operator="equal" aboveAverage="0" dxfId="1" text="" percent="0" bottom="0">
      <formula>"Scheduled"</formula>
    </cfRule>
    <cfRule type="cellIs" rank="0" priority="40" equalAverage="0" operator="equal" aboveAverage="0" dxfId="2" text="" percent="0" bottom="0">
      <formula>"Cancelled"</formula>
    </cfRule>
  </conditionalFormatting>
  <conditionalFormatting sqref="I17">
    <cfRule type="cellIs" rank="0" priority="41" equalAverage="0" operator="equal" aboveAverage="0" dxfId="0" text="" percent="0" bottom="0">
      <formula>"Completed"</formula>
    </cfRule>
    <cfRule type="cellIs" rank="0" priority="42" equalAverage="0" operator="equal" aboveAverage="0" dxfId="1" text="" percent="0" bottom="0">
      <formula>"Scheduled"</formula>
    </cfRule>
    <cfRule type="cellIs" rank="0" priority="43" equalAverage="0" operator="equal" aboveAverage="0" dxfId="2" text="" percent="0" bottom="0">
      <formula>"Cancelled"</formula>
    </cfRule>
  </conditionalFormatting>
  <conditionalFormatting sqref="I18">
    <cfRule type="cellIs" rank="0" priority="44" equalAverage="0" operator="equal" aboveAverage="0" dxfId="0" text="" percent="0" bottom="0">
      <formula>"Completed"</formula>
    </cfRule>
    <cfRule type="cellIs" rank="0" priority="45" equalAverage="0" operator="equal" aboveAverage="0" dxfId="1" text="" percent="0" bottom="0">
      <formula>"Scheduled"</formula>
    </cfRule>
    <cfRule type="cellIs" rank="0" priority="46" equalAverage="0" operator="equal" aboveAverage="0" dxfId="2" text="" percent="0" bottom="0">
      <formula>"Cancelled"</formula>
    </cfRule>
  </conditionalFormatting>
  <conditionalFormatting sqref="I19">
    <cfRule type="cellIs" rank="0" priority="47" equalAverage="0" operator="equal" aboveAverage="0" dxfId="0" text="" percent="0" bottom="0">
      <formula>"Completed"</formula>
    </cfRule>
    <cfRule type="cellIs" rank="0" priority="48" equalAverage="0" operator="equal" aboveAverage="0" dxfId="1" text="" percent="0" bottom="0">
      <formula>"Scheduled"</formula>
    </cfRule>
    <cfRule type="cellIs" rank="0" priority="49" equalAverage="0" operator="equal" aboveAverage="0" dxfId="2" text="" percent="0" bottom="0">
      <formula>"Cancelled"</formula>
    </cfRule>
  </conditionalFormatting>
  <conditionalFormatting sqref="I20">
    <cfRule type="cellIs" rank="0" priority="50" equalAverage="0" operator="equal" aboveAverage="0" dxfId="0" text="" percent="0" bottom="0">
      <formula>"Completed"</formula>
    </cfRule>
    <cfRule type="cellIs" rank="0" priority="51" equalAverage="0" operator="equal" aboveAverage="0" dxfId="1" text="" percent="0" bottom="0">
      <formula>"Scheduled"</formula>
    </cfRule>
    <cfRule type="cellIs" rank="0" priority="52" equalAverage="0" operator="equal" aboveAverage="0" dxfId="2" text="" percent="0" bottom="0">
      <formula>"Cancelled"</formula>
    </cfRule>
  </conditionalFormatting>
  <conditionalFormatting sqref="I21">
    <cfRule type="cellIs" rank="0" priority="53" equalAverage="0" operator="equal" aboveAverage="0" dxfId="0" text="" percent="0" bottom="0">
      <formula>"Completed"</formula>
    </cfRule>
    <cfRule type="cellIs" rank="0" priority="54" equalAverage="0" operator="equal" aboveAverage="0" dxfId="1" text="" percent="0" bottom="0">
      <formula>"Scheduled"</formula>
    </cfRule>
    <cfRule type="cellIs" rank="0" priority="55" equalAverage="0" operator="equal" aboveAverage="0" dxfId="2" text="" percent="0" bottom="0">
      <formula>"Cancelled"</formula>
    </cfRule>
  </conditionalFormatting>
  <conditionalFormatting sqref="I22">
    <cfRule type="cellIs" rank="0" priority="56" equalAverage="0" operator="equal" aboveAverage="0" dxfId="0" text="" percent="0" bottom="0">
      <formula>"Completed"</formula>
    </cfRule>
    <cfRule type="cellIs" rank="0" priority="57" equalAverage="0" operator="equal" aboveAverage="0" dxfId="1" text="" percent="0" bottom="0">
      <formula>"Scheduled"</formula>
    </cfRule>
    <cfRule type="cellIs" rank="0" priority="58" equalAverage="0" operator="equal" aboveAverage="0" dxfId="2" text="" percent="0" bottom="0">
      <formula>"Cancelled"</formula>
    </cfRule>
  </conditionalFormatting>
  <conditionalFormatting sqref="I23">
    <cfRule type="cellIs" rank="0" priority="59" equalAverage="0" operator="equal" aboveAverage="0" dxfId="0" text="" percent="0" bottom="0">
      <formula>"Completed"</formula>
    </cfRule>
    <cfRule type="cellIs" rank="0" priority="60" equalAverage="0" operator="equal" aboveAverage="0" dxfId="1" text="" percent="0" bottom="0">
      <formula>"Scheduled"</formula>
    </cfRule>
    <cfRule type="cellIs" rank="0" priority="61" equalAverage="0" operator="equal" aboveAverage="0" dxfId="2" text="" percent="0" bottom="0">
      <formula>"Cancelled"</formula>
    </cfRule>
  </conditionalFormatting>
  <conditionalFormatting sqref="I24">
    <cfRule type="cellIs" rank="0" priority="62" equalAverage="0" operator="equal" aboveAverage="0" dxfId="0" text="" percent="0" bottom="0">
      <formula>"Completed"</formula>
    </cfRule>
    <cfRule type="cellIs" rank="0" priority="63" equalAverage="0" operator="equal" aboveAverage="0" dxfId="1" text="" percent="0" bottom="0">
      <formula>"Scheduled"</formula>
    </cfRule>
    <cfRule type="cellIs" rank="0" priority="64" equalAverage="0" operator="equal" aboveAverage="0" dxfId="2" text="" percent="0" bottom="0">
      <formula>"Cancelled"</formula>
    </cfRule>
  </conditionalFormatting>
  <conditionalFormatting sqref="I25">
    <cfRule type="cellIs" rank="0" priority="65" equalAverage="0" operator="equal" aboveAverage="0" dxfId="0" text="" percent="0" bottom="0">
      <formula>"Completed"</formula>
    </cfRule>
    <cfRule type="cellIs" rank="0" priority="66" equalAverage="0" operator="equal" aboveAverage="0" dxfId="1" text="" percent="0" bottom="0">
      <formula>"Scheduled"</formula>
    </cfRule>
    <cfRule type="cellIs" rank="0" priority="67" equalAverage="0" operator="equal" aboveAverage="0" dxfId="2" text="" percent="0" bottom="0">
      <formula>"Cancelled"</formula>
    </cfRule>
  </conditionalFormatting>
  <conditionalFormatting sqref="I26">
    <cfRule type="cellIs" rank="0" priority="68" equalAverage="0" operator="equal" aboveAverage="0" dxfId="0" text="" percent="0" bottom="0">
      <formula>"Completed"</formula>
    </cfRule>
    <cfRule type="cellIs" rank="0" priority="69" equalAverage="0" operator="equal" aboveAverage="0" dxfId="1" text="" percent="0" bottom="0">
      <formula>"Scheduled"</formula>
    </cfRule>
    <cfRule type="cellIs" rank="0" priority="70" equalAverage="0" operator="equal" aboveAverage="0" dxfId="2" text="" percent="0" bottom="0">
      <formula>"Cancelled"</formula>
    </cfRule>
  </conditionalFormatting>
  <conditionalFormatting sqref="I27">
    <cfRule type="cellIs" rank="0" priority="71" equalAverage="0" operator="equal" aboveAverage="0" dxfId="0" text="" percent="0" bottom="0">
      <formula>"Completed"</formula>
    </cfRule>
    <cfRule type="cellIs" rank="0" priority="72" equalAverage="0" operator="equal" aboveAverage="0" dxfId="1" text="" percent="0" bottom="0">
      <formula>"Scheduled"</formula>
    </cfRule>
    <cfRule type="cellIs" rank="0" priority="73" equalAverage="0" operator="equal" aboveAverage="0" dxfId="2" text="" percent="0" bottom="0">
      <formula>"Cancelled"</formula>
    </cfRule>
  </conditionalFormatting>
  <conditionalFormatting sqref="I28">
    <cfRule type="cellIs" rank="0" priority="74" equalAverage="0" operator="equal" aboveAverage="0" dxfId="0" text="" percent="0" bottom="0">
      <formula>"Completed"</formula>
    </cfRule>
    <cfRule type="cellIs" rank="0" priority="75" equalAverage="0" operator="equal" aboveAverage="0" dxfId="1" text="" percent="0" bottom="0">
      <formula>"Scheduled"</formula>
    </cfRule>
    <cfRule type="cellIs" rank="0" priority="76" equalAverage="0" operator="equal" aboveAverage="0" dxfId="2" text="" percent="0" bottom="0">
      <formula>"Cancelled"</formula>
    </cfRule>
  </conditionalFormatting>
  <conditionalFormatting sqref="I29">
    <cfRule type="cellIs" rank="0" priority="77" equalAverage="0" operator="equal" aboveAverage="0" dxfId="0" text="" percent="0" bottom="0">
      <formula>"Completed"</formula>
    </cfRule>
    <cfRule type="cellIs" rank="0" priority="78" equalAverage="0" operator="equal" aboveAverage="0" dxfId="1" text="" percent="0" bottom="0">
      <formula>"Scheduled"</formula>
    </cfRule>
    <cfRule type="cellIs" rank="0" priority="79" equalAverage="0" operator="equal" aboveAverage="0" dxfId="2" text="" percent="0" bottom="0">
      <formula>"Cancelled"</formula>
    </cfRule>
  </conditionalFormatting>
  <conditionalFormatting sqref="I30">
    <cfRule type="cellIs" rank="0" priority="80" equalAverage="0" operator="equal" aboveAverage="0" dxfId="0" text="" percent="0" bottom="0">
      <formula>"Completed"</formula>
    </cfRule>
    <cfRule type="cellIs" rank="0" priority="81" equalAverage="0" operator="equal" aboveAverage="0" dxfId="1" text="" percent="0" bottom="0">
      <formula>"Scheduled"</formula>
    </cfRule>
    <cfRule type="cellIs" rank="0" priority="82" equalAverage="0" operator="equal" aboveAverage="0" dxfId="2" text="" percent="0" bottom="0">
      <formula>"Cancelled"</formula>
    </cfRule>
  </conditionalFormatting>
  <conditionalFormatting sqref="I31">
    <cfRule type="cellIs" rank="0" priority="83" equalAverage="0" operator="equal" aboveAverage="0" dxfId="0" text="" percent="0" bottom="0">
      <formula>"Completed"</formula>
    </cfRule>
    <cfRule type="cellIs" rank="0" priority="84" equalAverage="0" operator="equal" aboveAverage="0" dxfId="1" text="" percent="0" bottom="0">
      <formula>"Scheduled"</formula>
    </cfRule>
    <cfRule type="cellIs" rank="0" priority="85" equalAverage="0" operator="equal" aboveAverage="0" dxfId="2" text="" percent="0" bottom="0">
      <formula>"Cancelled"</formula>
    </cfRule>
  </conditionalFormatting>
  <conditionalFormatting sqref="I32">
    <cfRule type="cellIs" rank="0" priority="86" equalAverage="0" operator="equal" aboveAverage="0" dxfId="0" text="" percent="0" bottom="0">
      <formula>"Completed"</formula>
    </cfRule>
    <cfRule type="cellIs" rank="0" priority="87" equalAverage="0" operator="equal" aboveAverage="0" dxfId="1" text="" percent="0" bottom="0">
      <formula>"Scheduled"</formula>
    </cfRule>
    <cfRule type="cellIs" rank="0" priority="88" equalAverage="0" operator="equal" aboveAverage="0" dxfId="2" text="" percent="0" bottom="0">
      <formula>"Cancelled"</formula>
    </cfRule>
  </conditionalFormatting>
  <conditionalFormatting sqref="I33">
    <cfRule type="cellIs" rank="0" priority="89" equalAverage="0" operator="equal" aboveAverage="0" dxfId="0" text="" percent="0" bottom="0">
      <formula>"Completed"</formula>
    </cfRule>
    <cfRule type="cellIs" rank="0" priority="90" equalAverage="0" operator="equal" aboveAverage="0" dxfId="1" text="" percent="0" bottom="0">
      <formula>"Scheduled"</formula>
    </cfRule>
    <cfRule type="cellIs" rank="0" priority="91" equalAverage="0" operator="equal" aboveAverage="0" dxfId="2" text="" percent="0" bottom="0">
      <formula>"Cancelled"</formula>
    </cfRule>
  </conditionalFormatting>
  <conditionalFormatting sqref="I34">
    <cfRule type="cellIs" rank="0" priority="92" equalAverage="0" operator="equal" aboveAverage="0" dxfId="0" text="" percent="0" bottom="0">
      <formula>"Completed"</formula>
    </cfRule>
    <cfRule type="cellIs" rank="0" priority="93" equalAverage="0" operator="equal" aboveAverage="0" dxfId="1" text="" percent="0" bottom="0">
      <formula>"Scheduled"</formula>
    </cfRule>
    <cfRule type="cellIs" rank="0" priority="94" equalAverage="0" operator="equal" aboveAverage="0" dxfId="2" text="" percent="0" bottom="0">
      <formula>"Cancelled"</formula>
    </cfRule>
  </conditionalFormatting>
  <conditionalFormatting sqref="I35">
    <cfRule type="cellIs" rank="0" priority="95" equalAverage="0" operator="equal" aboveAverage="0" dxfId="0" text="" percent="0" bottom="0">
      <formula>"Completed"</formula>
    </cfRule>
    <cfRule type="cellIs" rank="0" priority="96" equalAverage="0" operator="equal" aboveAverage="0" dxfId="1" text="" percent="0" bottom="0">
      <formula>"Scheduled"</formula>
    </cfRule>
    <cfRule type="cellIs" rank="0" priority="97" equalAverage="0" operator="equal" aboveAverage="0" dxfId="2" text="" percent="0" bottom="0">
      <formula>"Cancelled"</formula>
    </cfRule>
  </conditionalFormatting>
  <conditionalFormatting sqref="I36">
    <cfRule type="cellIs" rank="0" priority="98" equalAverage="0" operator="equal" aboveAverage="0" dxfId="0" text="" percent="0" bottom="0">
      <formula>"Completed"</formula>
    </cfRule>
    <cfRule type="cellIs" rank="0" priority="99" equalAverage="0" operator="equal" aboveAverage="0" dxfId="1" text="" percent="0" bottom="0">
      <formula>"Scheduled"</formula>
    </cfRule>
    <cfRule type="cellIs" rank="0" priority="100" equalAverage="0" operator="equal" aboveAverage="0" dxfId="2" text="" percent="0" bottom="0">
      <formula>"Cancelled"</formula>
    </cfRule>
  </conditionalFormatting>
  <conditionalFormatting sqref="I37">
    <cfRule type="cellIs" rank="0" priority="101" equalAverage="0" operator="equal" aboveAverage="0" dxfId="0" text="" percent="0" bottom="0">
      <formula>"Completed"</formula>
    </cfRule>
    <cfRule type="cellIs" rank="0" priority="102" equalAverage="0" operator="equal" aboveAverage="0" dxfId="1" text="" percent="0" bottom="0">
      <formula>"Scheduled"</formula>
    </cfRule>
    <cfRule type="cellIs" rank="0" priority="103" equalAverage="0" operator="equal" aboveAverage="0" dxfId="2" text="" percent="0" bottom="0">
      <formula>"Cancelled"</formula>
    </cfRule>
  </conditionalFormatting>
  <conditionalFormatting sqref="I38">
    <cfRule type="cellIs" rank="0" priority="104" equalAverage="0" operator="equal" aboveAverage="0" dxfId="0" text="" percent="0" bottom="0">
      <formula>"Completed"</formula>
    </cfRule>
    <cfRule type="cellIs" rank="0" priority="105" equalAverage="0" operator="equal" aboveAverage="0" dxfId="1" text="" percent="0" bottom="0">
      <formula>"Scheduled"</formula>
    </cfRule>
    <cfRule type="cellIs" rank="0" priority="106" equalAverage="0" operator="equal" aboveAverage="0" dxfId="2" text="" percent="0" bottom="0">
      <formula>"Cancelled"</formula>
    </cfRule>
  </conditionalFormatting>
  <conditionalFormatting sqref="I39">
    <cfRule type="cellIs" rank="0" priority="107" equalAverage="0" operator="equal" aboveAverage="0" dxfId="0" text="" percent="0" bottom="0">
      <formula>"Completed"</formula>
    </cfRule>
    <cfRule type="cellIs" rank="0" priority="108" equalAverage="0" operator="equal" aboveAverage="0" dxfId="1" text="" percent="0" bottom="0">
      <formula>"Scheduled"</formula>
    </cfRule>
    <cfRule type="cellIs" rank="0" priority="109" equalAverage="0" operator="equal" aboveAverage="0" dxfId="2" text="" percent="0" bottom="0">
      <formula>"Cancelled"</formula>
    </cfRule>
  </conditionalFormatting>
  <conditionalFormatting sqref="I40">
    <cfRule type="cellIs" rank="0" priority="110" equalAverage="0" operator="equal" aboveAverage="0" dxfId="0" text="" percent="0" bottom="0">
      <formula>"Completed"</formula>
    </cfRule>
    <cfRule type="cellIs" rank="0" priority="111" equalAverage="0" operator="equal" aboveAverage="0" dxfId="1" text="" percent="0" bottom="0">
      <formula>"Scheduled"</formula>
    </cfRule>
    <cfRule type="cellIs" rank="0" priority="112" equalAverage="0" operator="equal" aboveAverage="0" dxfId="2" text="" percent="0" bottom="0">
      <formula>"Cancelled"</formula>
    </cfRule>
  </conditionalFormatting>
  <conditionalFormatting sqref="I41">
    <cfRule type="cellIs" rank="0" priority="113" equalAverage="0" operator="equal" aboveAverage="0" dxfId="0" text="" percent="0" bottom="0">
      <formula>"Completed"</formula>
    </cfRule>
    <cfRule type="cellIs" rank="0" priority="114" equalAverage="0" operator="equal" aboveAverage="0" dxfId="1" text="" percent="0" bottom="0">
      <formula>"Scheduled"</formula>
    </cfRule>
    <cfRule type="cellIs" rank="0" priority="115" equalAverage="0" operator="equal" aboveAverage="0" dxfId="2" text="" percent="0" bottom="0">
      <formula>"Cancelled"</formula>
    </cfRule>
  </conditionalFormatting>
  <conditionalFormatting sqref="I42">
    <cfRule type="cellIs" rank="0" priority="116" equalAverage="0" operator="equal" aboveAverage="0" dxfId="0" text="" percent="0" bottom="0">
      <formula>"Completed"</formula>
    </cfRule>
    <cfRule type="cellIs" rank="0" priority="117" equalAverage="0" operator="equal" aboveAverage="0" dxfId="1" text="" percent="0" bottom="0">
      <formula>"Scheduled"</formula>
    </cfRule>
    <cfRule type="cellIs" rank="0" priority="118" equalAverage="0" operator="equal" aboveAverage="0" dxfId="2" text="" percent="0" bottom="0">
      <formula>"Cancelled"</formula>
    </cfRule>
  </conditionalFormatting>
  <conditionalFormatting sqref="I43">
    <cfRule type="cellIs" rank="0" priority="119" equalAverage="0" operator="equal" aboveAverage="0" dxfId="0" text="" percent="0" bottom="0">
      <formula>"Completed"</formula>
    </cfRule>
    <cfRule type="cellIs" rank="0" priority="120" equalAverage="0" operator="equal" aboveAverage="0" dxfId="1" text="" percent="0" bottom="0">
      <formula>"Scheduled"</formula>
    </cfRule>
    <cfRule type="cellIs" rank="0" priority="121" equalAverage="0" operator="equal" aboveAverage="0" dxfId="2" text="" percent="0" bottom="0">
      <formula>"Cancelled"</formula>
    </cfRule>
  </conditionalFormatting>
  <conditionalFormatting sqref="I44">
    <cfRule type="cellIs" rank="0" priority="122" equalAverage="0" operator="equal" aboveAverage="0" dxfId="0" text="" percent="0" bottom="0">
      <formula>"Completed"</formula>
    </cfRule>
    <cfRule type="cellIs" rank="0" priority="123" equalAverage="0" operator="equal" aboveAverage="0" dxfId="1" text="" percent="0" bottom="0">
      <formula>"Scheduled"</formula>
    </cfRule>
    <cfRule type="cellIs" rank="0" priority="124" equalAverage="0" operator="equal" aboveAverage="0" dxfId="2" text="" percent="0" bottom="0">
      <formula>"Cancelled"</formula>
    </cfRule>
  </conditionalFormatting>
  <conditionalFormatting sqref="I45">
    <cfRule type="cellIs" rank="0" priority="125" equalAverage="0" operator="equal" aboveAverage="0" dxfId="0" text="" percent="0" bottom="0">
      <formula>"Completed"</formula>
    </cfRule>
    <cfRule type="cellIs" rank="0" priority="126" equalAverage="0" operator="equal" aboveAverage="0" dxfId="1" text="" percent="0" bottom="0">
      <formula>"Scheduled"</formula>
    </cfRule>
    <cfRule type="cellIs" rank="0" priority="127" equalAverage="0" operator="equal" aboveAverage="0" dxfId="2" text="" percent="0" bottom="0">
      <formula>"Cancelled"</formula>
    </cfRule>
  </conditionalFormatting>
  <conditionalFormatting sqref="I46">
    <cfRule type="cellIs" rank="0" priority="128" equalAverage="0" operator="equal" aboveAverage="0" dxfId="0" text="" percent="0" bottom="0">
      <formula>"Completed"</formula>
    </cfRule>
    <cfRule type="cellIs" rank="0" priority="129" equalAverage="0" operator="equal" aboveAverage="0" dxfId="1" text="" percent="0" bottom="0">
      <formula>"Scheduled"</formula>
    </cfRule>
    <cfRule type="cellIs" rank="0" priority="130" equalAverage="0" operator="equal" aboveAverage="0" dxfId="2" text="" percent="0" bottom="0">
      <formula>"Cancelled"</formula>
    </cfRule>
  </conditionalFormatting>
  <conditionalFormatting sqref="I47">
    <cfRule type="cellIs" rank="0" priority="131" equalAverage="0" operator="equal" aboveAverage="0" dxfId="0" text="" percent="0" bottom="0">
      <formula>"Completed"</formula>
    </cfRule>
    <cfRule type="cellIs" rank="0" priority="132" equalAverage="0" operator="equal" aboveAverage="0" dxfId="1" text="" percent="0" bottom="0">
      <formula>"Scheduled"</formula>
    </cfRule>
    <cfRule type="cellIs" rank="0" priority="133" equalAverage="0" operator="equal" aboveAverage="0" dxfId="2" text="" percent="0" bottom="0">
      <formula>"Cancelled"</formula>
    </cfRule>
  </conditionalFormatting>
  <conditionalFormatting sqref="I48">
    <cfRule type="cellIs" rank="0" priority="134" equalAverage="0" operator="equal" aboveAverage="0" dxfId="0" text="" percent="0" bottom="0">
      <formula>"Completed"</formula>
    </cfRule>
    <cfRule type="cellIs" rank="0" priority="135" equalAverage="0" operator="equal" aboveAverage="0" dxfId="1" text="" percent="0" bottom="0">
      <formula>"Scheduled"</formula>
    </cfRule>
    <cfRule type="cellIs" rank="0" priority="136" equalAverage="0" operator="equal" aboveAverage="0" dxfId="2" text="" percent="0" bottom="0">
      <formula>"Cancelled"</formula>
    </cfRule>
  </conditionalFormatting>
  <conditionalFormatting sqref="I49">
    <cfRule type="cellIs" rank="0" priority="137" equalAverage="0" operator="equal" aboveAverage="0" dxfId="0" text="" percent="0" bottom="0">
      <formula>"Completed"</formula>
    </cfRule>
    <cfRule type="cellIs" rank="0" priority="138" equalAverage="0" operator="equal" aboveAverage="0" dxfId="1" text="" percent="0" bottom="0">
      <formula>"Scheduled"</formula>
    </cfRule>
    <cfRule type="cellIs" rank="0" priority="139" equalAverage="0" operator="equal" aboveAverage="0" dxfId="2" text="" percent="0" bottom="0">
      <formula>"Cancelled"</formula>
    </cfRule>
  </conditionalFormatting>
  <conditionalFormatting sqref="I50">
    <cfRule type="cellIs" rank="0" priority="140" equalAverage="0" operator="equal" aboveAverage="0" dxfId="0" text="" percent="0" bottom="0">
      <formula>"Completed"</formula>
    </cfRule>
    <cfRule type="cellIs" rank="0" priority="141" equalAverage="0" operator="equal" aboveAverage="0" dxfId="1" text="" percent="0" bottom="0">
      <formula>"Scheduled"</formula>
    </cfRule>
    <cfRule type="cellIs" rank="0" priority="142" equalAverage="0" operator="equal" aboveAverage="0" dxfId="2" text="" percent="0" bottom="0">
      <formula>"Cancelled"</formula>
    </cfRule>
  </conditionalFormatting>
  <conditionalFormatting sqref="I51">
    <cfRule type="cellIs" rank="0" priority="143" equalAverage="0" operator="equal" aboveAverage="0" dxfId="0" text="" percent="0" bottom="0">
      <formula>"Completed"</formula>
    </cfRule>
    <cfRule type="cellIs" rank="0" priority="144" equalAverage="0" operator="equal" aboveAverage="0" dxfId="1" text="" percent="0" bottom="0">
      <formula>"Scheduled"</formula>
    </cfRule>
    <cfRule type="cellIs" rank="0" priority="145" equalAverage="0" operator="equal" aboveAverage="0" dxfId="2" text="" percent="0" bottom="0">
      <formula>"Cancelled"</formula>
    </cfRule>
  </conditionalFormatting>
  <conditionalFormatting sqref="I52">
    <cfRule type="cellIs" rank="0" priority="146" equalAverage="0" operator="equal" aboveAverage="0" dxfId="0" text="" percent="0" bottom="0">
      <formula>"Completed"</formula>
    </cfRule>
    <cfRule type="cellIs" rank="0" priority="147" equalAverage="0" operator="equal" aboveAverage="0" dxfId="1" text="" percent="0" bottom="0">
      <formula>"Scheduled"</formula>
    </cfRule>
    <cfRule type="cellIs" rank="0" priority="148" equalAverage="0" operator="equal" aboveAverage="0" dxfId="2" text="" percent="0" bottom="0">
      <formula>"Cancelled"</formula>
    </cfRule>
  </conditionalFormatting>
  <conditionalFormatting sqref="I53">
    <cfRule type="cellIs" rank="0" priority="149" equalAverage="0" operator="equal" aboveAverage="0" dxfId="0" text="" percent="0" bottom="0">
      <formula>"Completed"</formula>
    </cfRule>
    <cfRule type="cellIs" rank="0" priority="150" equalAverage="0" operator="equal" aboveAverage="0" dxfId="1" text="" percent="0" bottom="0">
      <formula>"Scheduled"</formula>
    </cfRule>
    <cfRule type="cellIs" rank="0" priority="151" equalAverage="0" operator="equal" aboveAverage="0" dxfId="2" text="" percent="0" bottom="0">
      <formula>"Cancelled"</formula>
    </cfRule>
  </conditionalFormatting>
  <dataValidations count="150">
    <dataValidation sqref="E4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" showDropDown="0" showInputMessage="0" showErrorMessage="0" allowBlank="1" type="list" errorStyle="stop" operator="between">
      <formula1>"Y,N"</formula1>
      <formula2>0</formula2>
    </dataValidation>
    <dataValidation sqref="I4" showDropDown="0" showInputMessage="0" showErrorMessage="0" allowBlank="1" type="list" errorStyle="stop" operator="between">
      <formula1>"Scheduled,Completed,Cancelled,Rescheduled"</formula1>
      <formula2>0</formula2>
    </dataValidation>
    <dataValidation sqref="E5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5" showDropDown="0" showInputMessage="0" showErrorMessage="0" allowBlank="1" type="list" errorStyle="stop" operator="between">
      <formula1>"Y,N"</formula1>
      <formula2>0</formula2>
    </dataValidation>
    <dataValidation sqref="I5" showDropDown="0" showInputMessage="0" showErrorMessage="0" allowBlank="1" type="list" errorStyle="stop" operator="between">
      <formula1>"Scheduled,Completed,Cancelled,Rescheduled"</formula1>
      <formula2>0</formula2>
    </dataValidation>
    <dataValidation sqref="E6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6" showDropDown="0" showInputMessage="0" showErrorMessage="0" allowBlank="1" type="list" errorStyle="stop" operator="between">
      <formula1>"Y,N"</formula1>
      <formula2>0</formula2>
    </dataValidation>
    <dataValidation sqref="I6" showDropDown="0" showInputMessage="0" showErrorMessage="0" allowBlank="1" type="list" errorStyle="stop" operator="between">
      <formula1>"Scheduled,Completed,Cancelled,Rescheduled"</formula1>
      <formula2>0</formula2>
    </dataValidation>
    <dataValidation sqref="E7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7" showDropDown="0" showInputMessage="0" showErrorMessage="0" allowBlank="1" type="list" errorStyle="stop" operator="between">
      <formula1>"Y,N"</formula1>
      <formula2>0</formula2>
    </dataValidation>
    <dataValidation sqref="I7" showDropDown="0" showInputMessage="0" showErrorMessage="0" allowBlank="1" type="list" errorStyle="stop" operator="between">
      <formula1>"Scheduled,Completed,Cancelled,Rescheduled"</formula1>
      <formula2>0</formula2>
    </dataValidation>
    <dataValidation sqref="E8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8" showDropDown="0" showInputMessage="0" showErrorMessage="0" allowBlank="1" type="list" errorStyle="stop" operator="between">
      <formula1>"Y,N"</formula1>
      <formula2>0</formula2>
    </dataValidation>
    <dataValidation sqref="I8" showDropDown="0" showInputMessage="0" showErrorMessage="0" allowBlank="1" type="list" errorStyle="stop" operator="between">
      <formula1>"Scheduled,Completed,Cancelled,Rescheduled"</formula1>
      <formula2>0</formula2>
    </dataValidation>
    <dataValidation sqref="E9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9" showDropDown="0" showInputMessage="0" showErrorMessage="0" allowBlank="1" type="list" errorStyle="stop" operator="between">
      <formula1>"Y,N"</formula1>
      <formula2>0</formula2>
    </dataValidation>
    <dataValidation sqref="I9" showDropDown="0" showInputMessage="0" showErrorMessage="0" allowBlank="1" type="list" errorStyle="stop" operator="between">
      <formula1>"Scheduled,Completed,Cancelled,Rescheduled"</formula1>
      <formula2>0</formula2>
    </dataValidation>
    <dataValidation sqref="E10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0" showDropDown="0" showInputMessage="0" showErrorMessage="0" allowBlank="1" type="list" errorStyle="stop" operator="between">
      <formula1>"Y,N"</formula1>
      <formula2>0</formula2>
    </dataValidation>
    <dataValidation sqref="I10" showDropDown="0" showInputMessage="0" showErrorMessage="0" allowBlank="1" type="list" errorStyle="stop" operator="between">
      <formula1>"Scheduled,Completed,Cancelled,Rescheduled"</formula1>
      <formula2>0</formula2>
    </dataValidation>
    <dataValidation sqref="E11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1" showDropDown="0" showInputMessage="0" showErrorMessage="0" allowBlank="1" type="list" errorStyle="stop" operator="between">
      <formula1>"Y,N"</formula1>
      <formula2>0</formula2>
    </dataValidation>
    <dataValidation sqref="I11" showDropDown="0" showInputMessage="0" showErrorMessage="0" allowBlank="1" type="list" errorStyle="stop" operator="between">
      <formula1>"Scheduled,Completed,Cancelled,Rescheduled"</formula1>
      <formula2>0</formula2>
    </dataValidation>
    <dataValidation sqref="E12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2" showDropDown="0" showInputMessage="0" showErrorMessage="0" allowBlank="1" type="list" errorStyle="stop" operator="between">
      <formula1>"Y,N"</formula1>
      <formula2>0</formula2>
    </dataValidation>
    <dataValidation sqref="I12" showDropDown="0" showInputMessage="0" showErrorMessage="0" allowBlank="1" type="list" errorStyle="stop" operator="between">
      <formula1>"Scheduled,Completed,Cancelled,Rescheduled"</formula1>
      <formula2>0</formula2>
    </dataValidation>
    <dataValidation sqref="E13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3" showDropDown="0" showInputMessage="0" showErrorMessage="0" allowBlank="1" type="list" errorStyle="stop" operator="between">
      <formula1>"Y,N"</formula1>
      <formula2>0</formula2>
    </dataValidation>
    <dataValidation sqref="I13" showDropDown="0" showInputMessage="0" showErrorMessage="0" allowBlank="1" type="list" errorStyle="stop" operator="between">
      <formula1>"Scheduled,Completed,Cancelled,Rescheduled"</formula1>
      <formula2>0</formula2>
    </dataValidation>
    <dataValidation sqref="E14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4" showDropDown="0" showInputMessage="0" showErrorMessage="0" allowBlank="1" type="list" errorStyle="stop" operator="between">
      <formula1>"Y,N"</formula1>
      <formula2>0</formula2>
    </dataValidation>
    <dataValidation sqref="I14" showDropDown="0" showInputMessage="0" showErrorMessage="0" allowBlank="1" type="list" errorStyle="stop" operator="between">
      <formula1>"Scheduled,Completed,Cancelled,Rescheduled"</formula1>
      <formula2>0</formula2>
    </dataValidation>
    <dataValidation sqref="E15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5" showDropDown="0" showInputMessage="0" showErrorMessage="0" allowBlank="1" type="list" errorStyle="stop" operator="between">
      <formula1>"Y,N"</formula1>
      <formula2>0</formula2>
    </dataValidation>
    <dataValidation sqref="I15" showDropDown="0" showInputMessage="0" showErrorMessage="0" allowBlank="1" type="list" errorStyle="stop" operator="between">
      <formula1>"Scheduled,Completed,Cancelled,Rescheduled"</formula1>
      <formula2>0</formula2>
    </dataValidation>
    <dataValidation sqref="E16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6" showDropDown="0" showInputMessage="0" showErrorMessage="0" allowBlank="1" type="list" errorStyle="stop" operator="between">
      <formula1>"Y,N"</formula1>
      <formula2>0</formula2>
    </dataValidation>
    <dataValidation sqref="I16" showDropDown="0" showInputMessage="0" showErrorMessage="0" allowBlank="1" type="list" errorStyle="stop" operator="between">
      <formula1>"Scheduled,Completed,Cancelled,Rescheduled"</formula1>
      <formula2>0</formula2>
    </dataValidation>
    <dataValidation sqref="E17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7" showDropDown="0" showInputMessage="0" showErrorMessage="0" allowBlank="1" type="list" errorStyle="stop" operator="between">
      <formula1>"Y,N"</formula1>
      <formula2>0</formula2>
    </dataValidation>
    <dataValidation sqref="I17" showDropDown="0" showInputMessage="0" showErrorMessage="0" allowBlank="1" type="list" errorStyle="stop" operator="between">
      <formula1>"Scheduled,Completed,Cancelled,Rescheduled"</formula1>
      <formula2>0</formula2>
    </dataValidation>
    <dataValidation sqref="E18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8" showDropDown="0" showInputMessage="0" showErrorMessage="0" allowBlank="1" type="list" errorStyle="stop" operator="between">
      <formula1>"Y,N"</formula1>
      <formula2>0</formula2>
    </dataValidation>
    <dataValidation sqref="I18" showDropDown="0" showInputMessage="0" showErrorMessage="0" allowBlank="1" type="list" errorStyle="stop" operator="between">
      <formula1>"Scheduled,Completed,Cancelled,Rescheduled"</formula1>
      <formula2>0</formula2>
    </dataValidation>
    <dataValidation sqref="E19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19" showDropDown="0" showInputMessage="0" showErrorMessage="0" allowBlank="1" type="list" errorStyle="stop" operator="between">
      <formula1>"Y,N"</formula1>
      <formula2>0</formula2>
    </dataValidation>
    <dataValidation sqref="I19" showDropDown="0" showInputMessage="0" showErrorMessage="0" allowBlank="1" type="list" errorStyle="stop" operator="between">
      <formula1>"Scheduled,Completed,Cancelled,Rescheduled"</formula1>
      <formula2>0</formula2>
    </dataValidation>
    <dataValidation sqref="E20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0" showDropDown="0" showInputMessage="0" showErrorMessage="0" allowBlank="1" type="list" errorStyle="stop" operator="between">
      <formula1>"Y,N"</formula1>
      <formula2>0</formula2>
    </dataValidation>
    <dataValidation sqref="I20" showDropDown="0" showInputMessage="0" showErrorMessage="0" allowBlank="1" type="list" errorStyle="stop" operator="between">
      <formula1>"Scheduled,Completed,Cancelled,Rescheduled"</formula1>
      <formula2>0</formula2>
    </dataValidation>
    <dataValidation sqref="E21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1" showDropDown="0" showInputMessage="0" showErrorMessage="0" allowBlank="1" type="list" errorStyle="stop" operator="between">
      <formula1>"Y,N"</formula1>
      <formula2>0</formula2>
    </dataValidation>
    <dataValidation sqref="I21" showDropDown="0" showInputMessage="0" showErrorMessage="0" allowBlank="1" type="list" errorStyle="stop" operator="between">
      <formula1>"Scheduled,Completed,Cancelled,Rescheduled"</formula1>
      <formula2>0</formula2>
    </dataValidation>
    <dataValidation sqref="E22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2" showDropDown="0" showInputMessage="0" showErrorMessage="0" allowBlank="1" type="list" errorStyle="stop" operator="between">
      <formula1>"Y,N"</formula1>
      <formula2>0</formula2>
    </dataValidation>
    <dataValidation sqref="I22" showDropDown="0" showInputMessage="0" showErrorMessage="0" allowBlank="1" type="list" errorStyle="stop" operator="between">
      <formula1>"Scheduled,Completed,Cancelled,Rescheduled"</formula1>
      <formula2>0</formula2>
    </dataValidation>
    <dataValidation sqref="E23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3" showDropDown="0" showInputMessage="0" showErrorMessage="0" allowBlank="1" type="list" errorStyle="stop" operator="between">
      <formula1>"Y,N"</formula1>
      <formula2>0</formula2>
    </dataValidation>
    <dataValidation sqref="I23" showDropDown="0" showInputMessage="0" showErrorMessage="0" allowBlank="1" type="list" errorStyle="stop" operator="between">
      <formula1>"Scheduled,Completed,Cancelled,Rescheduled"</formula1>
      <formula2>0</formula2>
    </dataValidation>
    <dataValidation sqref="E24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4" showDropDown="0" showInputMessage="0" showErrorMessage="0" allowBlank="1" type="list" errorStyle="stop" operator="between">
      <formula1>"Y,N"</formula1>
      <formula2>0</formula2>
    </dataValidation>
    <dataValidation sqref="I24" showDropDown="0" showInputMessage="0" showErrorMessage="0" allowBlank="1" type="list" errorStyle="stop" operator="between">
      <formula1>"Scheduled,Completed,Cancelled,Rescheduled"</formula1>
      <formula2>0</formula2>
    </dataValidation>
    <dataValidation sqref="E25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5" showDropDown="0" showInputMessage="0" showErrorMessage="0" allowBlank="1" type="list" errorStyle="stop" operator="between">
      <formula1>"Y,N"</formula1>
      <formula2>0</formula2>
    </dataValidation>
    <dataValidation sqref="I25" showDropDown="0" showInputMessage="0" showErrorMessage="0" allowBlank="1" type="list" errorStyle="stop" operator="between">
      <formula1>"Scheduled,Completed,Cancelled,Rescheduled"</formula1>
      <formula2>0</formula2>
    </dataValidation>
    <dataValidation sqref="E26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6" showDropDown="0" showInputMessage="0" showErrorMessage="0" allowBlank="1" type="list" errorStyle="stop" operator="between">
      <formula1>"Y,N"</formula1>
      <formula2>0</formula2>
    </dataValidation>
    <dataValidation sqref="I26" showDropDown="0" showInputMessage="0" showErrorMessage="0" allowBlank="1" type="list" errorStyle="stop" operator="between">
      <formula1>"Scheduled,Completed,Cancelled,Rescheduled"</formula1>
      <formula2>0</formula2>
    </dataValidation>
    <dataValidation sqref="E27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7" showDropDown="0" showInputMessage="0" showErrorMessage="0" allowBlank="1" type="list" errorStyle="stop" operator="between">
      <formula1>"Y,N"</formula1>
      <formula2>0</formula2>
    </dataValidation>
    <dataValidation sqref="I27" showDropDown="0" showInputMessage="0" showErrorMessage="0" allowBlank="1" type="list" errorStyle="stop" operator="between">
      <formula1>"Scheduled,Completed,Cancelled,Rescheduled"</formula1>
      <formula2>0</formula2>
    </dataValidation>
    <dataValidation sqref="E28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8" showDropDown="0" showInputMessage="0" showErrorMessage="0" allowBlank="1" type="list" errorStyle="stop" operator="between">
      <formula1>"Y,N"</formula1>
      <formula2>0</formula2>
    </dataValidation>
    <dataValidation sqref="I28" showDropDown="0" showInputMessage="0" showErrorMessage="0" allowBlank="1" type="list" errorStyle="stop" operator="between">
      <formula1>"Scheduled,Completed,Cancelled,Rescheduled"</formula1>
      <formula2>0</formula2>
    </dataValidation>
    <dataValidation sqref="E29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29" showDropDown="0" showInputMessage="0" showErrorMessage="0" allowBlank="1" type="list" errorStyle="stop" operator="between">
      <formula1>"Y,N"</formula1>
      <formula2>0</formula2>
    </dataValidation>
    <dataValidation sqref="I29" showDropDown="0" showInputMessage="0" showErrorMessage="0" allowBlank="1" type="list" errorStyle="stop" operator="between">
      <formula1>"Scheduled,Completed,Cancelled,Rescheduled"</formula1>
      <formula2>0</formula2>
    </dataValidation>
    <dataValidation sqref="E30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0" showDropDown="0" showInputMessage="0" showErrorMessage="0" allowBlank="1" type="list" errorStyle="stop" operator="between">
      <formula1>"Y,N"</formula1>
      <formula2>0</formula2>
    </dataValidation>
    <dataValidation sqref="I30" showDropDown="0" showInputMessage="0" showErrorMessage="0" allowBlank="1" type="list" errorStyle="stop" operator="between">
      <formula1>"Scheduled,Completed,Cancelled,Rescheduled"</formula1>
      <formula2>0</formula2>
    </dataValidation>
    <dataValidation sqref="E31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1" showDropDown="0" showInputMessage="0" showErrorMessage="0" allowBlank="1" type="list" errorStyle="stop" operator="between">
      <formula1>"Y,N"</formula1>
      <formula2>0</formula2>
    </dataValidation>
    <dataValidation sqref="I31" showDropDown="0" showInputMessage="0" showErrorMessage="0" allowBlank="1" type="list" errorStyle="stop" operator="between">
      <formula1>"Scheduled,Completed,Cancelled,Rescheduled"</formula1>
      <formula2>0</formula2>
    </dataValidation>
    <dataValidation sqref="E32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2" showDropDown="0" showInputMessage="0" showErrorMessage="0" allowBlank="1" type="list" errorStyle="stop" operator="between">
      <formula1>"Y,N"</formula1>
      <formula2>0</formula2>
    </dataValidation>
    <dataValidation sqref="I32" showDropDown="0" showInputMessage="0" showErrorMessage="0" allowBlank="1" type="list" errorStyle="stop" operator="between">
      <formula1>"Scheduled,Completed,Cancelled,Rescheduled"</formula1>
      <formula2>0</formula2>
    </dataValidation>
    <dataValidation sqref="E33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3" showDropDown="0" showInputMessage="0" showErrorMessage="0" allowBlank="1" type="list" errorStyle="stop" operator="between">
      <formula1>"Y,N"</formula1>
      <formula2>0</formula2>
    </dataValidation>
    <dataValidation sqref="I33" showDropDown="0" showInputMessage="0" showErrorMessage="0" allowBlank="1" type="list" errorStyle="stop" operator="between">
      <formula1>"Scheduled,Completed,Cancelled,Rescheduled"</formula1>
      <formula2>0</formula2>
    </dataValidation>
    <dataValidation sqref="E34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4" showDropDown="0" showInputMessage="0" showErrorMessage="0" allowBlank="1" type="list" errorStyle="stop" operator="between">
      <formula1>"Y,N"</formula1>
      <formula2>0</formula2>
    </dataValidation>
    <dataValidation sqref="I34" showDropDown="0" showInputMessage="0" showErrorMessage="0" allowBlank="1" type="list" errorStyle="stop" operator="between">
      <formula1>"Scheduled,Completed,Cancelled,Rescheduled"</formula1>
      <formula2>0</formula2>
    </dataValidation>
    <dataValidation sqref="E35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5" showDropDown="0" showInputMessage="0" showErrorMessage="0" allowBlank="1" type="list" errorStyle="stop" operator="between">
      <formula1>"Y,N"</formula1>
      <formula2>0</formula2>
    </dataValidation>
    <dataValidation sqref="I35" showDropDown="0" showInputMessage="0" showErrorMessage="0" allowBlank="1" type="list" errorStyle="stop" operator="between">
      <formula1>"Scheduled,Completed,Cancelled,Rescheduled"</formula1>
      <formula2>0</formula2>
    </dataValidation>
    <dataValidation sqref="E36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6" showDropDown="0" showInputMessage="0" showErrorMessage="0" allowBlank="1" type="list" errorStyle="stop" operator="between">
      <formula1>"Y,N"</formula1>
      <formula2>0</formula2>
    </dataValidation>
    <dataValidation sqref="I36" showDropDown="0" showInputMessage="0" showErrorMessage="0" allowBlank="1" type="list" errorStyle="stop" operator="between">
      <formula1>"Scheduled,Completed,Cancelled,Rescheduled"</formula1>
      <formula2>0</formula2>
    </dataValidation>
    <dataValidation sqref="E37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7" showDropDown="0" showInputMessage="0" showErrorMessage="0" allowBlank="1" type="list" errorStyle="stop" operator="between">
      <formula1>"Y,N"</formula1>
      <formula2>0</formula2>
    </dataValidation>
    <dataValidation sqref="I37" showDropDown="0" showInputMessage="0" showErrorMessage="0" allowBlank="1" type="list" errorStyle="stop" operator="between">
      <formula1>"Scheduled,Completed,Cancelled,Rescheduled"</formula1>
      <formula2>0</formula2>
    </dataValidation>
    <dataValidation sqref="E38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8" showDropDown="0" showInputMessage="0" showErrorMessage="0" allowBlank="1" type="list" errorStyle="stop" operator="between">
      <formula1>"Y,N"</formula1>
      <formula2>0</formula2>
    </dataValidation>
    <dataValidation sqref="I38" showDropDown="0" showInputMessage="0" showErrorMessage="0" allowBlank="1" type="list" errorStyle="stop" operator="between">
      <formula1>"Scheduled,Completed,Cancelled,Rescheduled"</formula1>
      <formula2>0</formula2>
    </dataValidation>
    <dataValidation sqref="E39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39" showDropDown="0" showInputMessage="0" showErrorMessage="0" allowBlank="1" type="list" errorStyle="stop" operator="between">
      <formula1>"Y,N"</formula1>
      <formula2>0</formula2>
    </dataValidation>
    <dataValidation sqref="I39" showDropDown="0" showInputMessage="0" showErrorMessage="0" allowBlank="1" type="list" errorStyle="stop" operator="between">
      <formula1>"Scheduled,Completed,Cancelled,Rescheduled"</formula1>
      <formula2>0</formula2>
    </dataValidation>
    <dataValidation sqref="E40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0" showDropDown="0" showInputMessage="0" showErrorMessage="0" allowBlank="1" type="list" errorStyle="stop" operator="between">
      <formula1>"Y,N"</formula1>
      <formula2>0</formula2>
    </dataValidation>
    <dataValidation sqref="I40" showDropDown="0" showInputMessage="0" showErrorMessage="0" allowBlank="1" type="list" errorStyle="stop" operator="between">
      <formula1>"Scheduled,Completed,Cancelled,Rescheduled"</formula1>
      <formula2>0</formula2>
    </dataValidation>
    <dataValidation sqref="E41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1" showDropDown="0" showInputMessage="0" showErrorMessage="0" allowBlank="1" type="list" errorStyle="stop" operator="between">
      <formula1>"Y,N"</formula1>
      <formula2>0</formula2>
    </dataValidation>
    <dataValidation sqref="I41" showDropDown="0" showInputMessage="0" showErrorMessage="0" allowBlank="1" type="list" errorStyle="stop" operator="between">
      <formula1>"Scheduled,Completed,Cancelled,Rescheduled"</formula1>
      <formula2>0</formula2>
    </dataValidation>
    <dataValidation sqref="E42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2" showDropDown="0" showInputMessage="0" showErrorMessage="0" allowBlank="1" type="list" errorStyle="stop" operator="between">
      <formula1>"Y,N"</formula1>
      <formula2>0</formula2>
    </dataValidation>
    <dataValidation sqref="I42" showDropDown="0" showInputMessage="0" showErrorMessage="0" allowBlank="1" type="list" errorStyle="stop" operator="between">
      <formula1>"Scheduled,Completed,Cancelled,Rescheduled"</formula1>
      <formula2>0</formula2>
    </dataValidation>
    <dataValidation sqref="E43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3" showDropDown="0" showInputMessage="0" showErrorMessage="0" allowBlank="1" type="list" errorStyle="stop" operator="between">
      <formula1>"Y,N"</formula1>
      <formula2>0</formula2>
    </dataValidation>
    <dataValidation sqref="I43" showDropDown="0" showInputMessage="0" showErrorMessage="0" allowBlank="1" type="list" errorStyle="stop" operator="between">
      <formula1>"Scheduled,Completed,Cancelled,Rescheduled"</formula1>
      <formula2>0</formula2>
    </dataValidation>
    <dataValidation sqref="E44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4" showDropDown="0" showInputMessage="0" showErrorMessage="0" allowBlank="1" type="list" errorStyle="stop" operator="between">
      <formula1>"Y,N"</formula1>
      <formula2>0</formula2>
    </dataValidation>
    <dataValidation sqref="I44" showDropDown="0" showInputMessage="0" showErrorMessage="0" allowBlank="1" type="list" errorStyle="stop" operator="between">
      <formula1>"Scheduled,Completed,Cancelled,Rescheduled"</formula1>
      <formula2>0</formula2>
    </dataValidation>
    <dataValidation sqref="E45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5" showDropDown="0" showInputMessage="0" showErrorMessage="0" allowBlank="1" type="list" errorStyle="stop" operator="between">
      <formula1>"Y,N"</formula1>
      <formula2>0</formula2>
    </dataValidation>
    <dataValidation sqref="I45" showDropDown="0" showInputMessage="0" showErrorMessage="0" allowBlank="1" type="list" errorStyle="stop" operator="between">
      <formula1>"Scheduled,Completed,Cancelled,Rescheduled"</formula1>
      <formula2>0</formula2>
    </dataValidation>
    <dataValidation sqref="E46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6" showDropDown="0" showInputMessage="0" showErrorMessage="0" allowBlank="1" type="list" errorStyle="stop" operator="between">
      <formula1>"Y,N"</formula1>
      <formula2>0</formula2>
    </dataValidation>
    <dataValidation sqref="I46" showDropDown="0" showInputMessage="0" showErrorMessage="0" allowBlank="1" type="list" errorStyle="stop" operator="between">
      <formula1>"Scheduled,Completed,Cancelled,Rescheduled"</formula1>
      <formula2>0</formula2>
    </dataValidation>
    <dataValidation sqref="E47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7" showDropDown="0" showInputMessage="0" showErrorMessage="0" allowBlank="1" type="list" errorStyle="stop" operator="between">
      <formula1>"Y,N"</formula1>
      <formula2>0</formula2>
    </dataValidation>
    <dataValidation sqref="I47" showDropDown="0" showInputMessage="0" showErrorMessage="0" allowBlank="1" type="list" errorStyle="stop" operator="between">
      <formula1>"Scheduled,Completed,Cancelled,Rescheduled"</formula1>
      <formula2>0</formula2>
    </dataValidation>
    <dataValidation sqref="E48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8" showDropDown="0" showInputMessage="0" showErrorMessage="0" allowBlank="1" type="list" errorStyle="stop" operator="between">
      <formula1>"Y,N"</formula1>
      <formula2>0</formula2>
    </dataValidation>
    <dataValidation sqref="I48" showDropDown="0" showInputMessage="0" showErrorMessage="0" allowBlank="1" type="list" errorStyle="stop" operator="between">
      <formula1>"Scheduled,Completed,Cancelled,Rescheduled"</formula1>
      <formula2>0</formula2>
    </dataValidation>
    <dataValidation sqref="E49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49" showDropDown="0" showInputMessage="0" showErrorMessage="0" allowBlank="1" type="list" errorStyle="stop" operator="between">
      <formula1>"Y,N"</formula1>
      <formula2>0</formula2>
    </dataValidation>
    <dataValidation sqref="I49" showDropDown="0" showInputMessage="0" showErrorMessage="0" allowBlank="1" type="list" errorStyle="stop" operator="between">
      <formula1>"Scheduled,Completed,Cancelled,Rescheduled"</formula1>
      <formula2>0</formula2>
    </dataValidation>
    <dataValidation sqref="E50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50" showDropDown="0" showInputMessage="0" showErrorMessage="0" allowBlank="1" type="list" errorStyle="stop" operator="between">
      <formula1>"Y,N"</formula1>
      <formula2>0</formula2>
    </dataValidation>
    <dataValidation sqref="I50" showDropDown="0" showInputMessage="0" showErrorMessage="0" allowBlank="1" type="list" errorStyle="stop" operator="between">
      <formula1>"Scheduled,Completed,Cancelled,Rescheduled"</formula1>
      <formula2>0</formula2>
    </dataValidation>
    <dataValidation sqref="E51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51" showDropDown="0" showInputMessage="0" showErrorMessage="0" allowBlank="1" type="list" errorStyle="stop" operator="between">
      <formula1>"Y,N"</formula1>
      <formula2>0</formula2>
    </dataValidation>
    <dataValidation sqref="I51" showDropDown="0" showInputMessage="0" showErrorMessage="0" allowBlank="1" type="list" errorStyle="stop" operator="between">
      <formula1>"Scheduled,Completed,Cancelled,Rescheduled"</formula1>
      <formula2>0</formula2>
    </dataValidation>
    <dataValidation sqref="E52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52" showDropDown="0" showInputMessage="0" showErrorMessage="0" allowBlank="1" type="list" errorStyle="stop" operator="between">
      <formula1>"Y,N"</formula1>
      <formula2>0</formula2>
    </dataValidation>
    <dataValidation sqref="I52" showDropDown="0" showInputMessage="0" showErrorMessage="0" allowBlank="1" type="list" errorStyle="stop" operator="between">
      <formula1>"Scheduled,Completed,Cancelled,Rescheduled"</formula1>
      <formula2>0</formula2>
    </dataValidation>
    <dataValidation sqref="E53" showDropDown="0" showInputMessage="0" showErrorMessage="0" allowBlank="1" type="list" errorStyle="stop" operator="between">
      <formula1>"Primary Care,Specialty,Mental Health,Dental,Vision,Emergency,Community Care,Telehealth"</formula1>
      <formula2>0</formula2>
    </dataValidation>
    <dataValidation sqref="G53" showDropDown="0" showInputMessage="0" showErrorMessage="0" allowBlank="1" type="list" errorStyle="stop" operator="between">
      <formula1>"Y,N"</formula1>
      <formula2>0</formula2>
    </dataValidation>
    <dataValidation sqref="I53" showDropDown="0" showInputMessage="0" showErrorMessage="0" allowBlank="1" type="list" errorStyle="stop" operator="between">
      <formula1>"Scheduled,Completed,Cancelled,Rescheduled"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4" min="1" max="1"/>
    <col width="15" customWidth="1" style="4" min="2" max="2"/>
    <col width="18" customWidth="1" style="4" min="3" max="3"/>
    <col width="20" customWidth="1" style="4" min="4" max="4"/>
    <col width="16" customWidth="1" style="4" min="5" max="5"/>
    <col width="12" customWidth="1" style="4" min="6" max="7"/>
    <col width="15" customWidth="1" style="4" min="8" max="8"/>
    <col width="25" customWidth="1" style="4" min="9" max="10"/>
  </cols>
  <sheetData>
    <row r="1" ht="15" customHeight="1" s="5">
      <c r="A1" s="6" t="inlineStr">
        <is>
          <t>SUMMARY</t>
        </is>
      </c>
    </row>
    <row r="2" ht="15" customHeight="1" s="5">
      <c r="A2" s="10" t="inlineStr">
        <is>
          <t>Auto-calculated sum</t>
        </is>
      </c>
      <c r="B2" s="7" t="inlineStr"/>
      <c r="C2" s="7" t="inlineStr"/>
      <c r="D2" s="7" t="inlineStr"/>
      <c r="E2" s="7" t="inlineStr"/>
      <c r="F2" s="7" t="inlineStr"/>
      <c r="G2" s="7" t="inlineStr"/>
      <c r="H2" s="7" t="inlineStr"/>
      <c r="I2" s="7" t="inlineStr"/>
      <c r="J2" s="7" t="inlineStr"/>
    </row>
    <row r="3" ht="26.85" customHeight="1" s="5">
      <c r="A3" s="4" t="inlineStr">
        <is>
          <t>Total Active Medications:</t>
        </is>
      </c>
      <c r="B3" s="4">
        <f>COUNTA(A4:A33)</f>
        <v/>
      </c>
      <c r="C3" s="4" t="inlineStr">
        <is>
          <t>VA Prescriptions:</t>
        </is>
      </c>
      <c r="D3" s="4">
        <f>COUNTIF(E4:E33,"VA")</f>
        <v/>
      </c>
      <c r="E3" s="4" t="inlineStr">
        <is>
          <t>Civilian Prescriptions:</t>
        </is>
      </c>
      <c r="F3" s="4">
        <f>COUNTIF(E4:E33,"Civilian")</f>
        <v/>
      </c>
    </row>
    <row r="4">
      <c r="A4" s="8" t="inlineStr">
        <is>
          <t>Medication Name</t>
        </is>
      </c>
      <c r="B4" s="8" t="inlineStr">
        <is>
          <t>Dose</t>
        </is>
      </c>
      <c r="C4" s="8" t="inlineStr">
        <is>
          <t>Frequency</t>
        </is>
      </c>
      <c r="D4" s="8" t="inlineStr">
        <is>
          <t>Prescriber</t>
        </is>
      </c>
      <c r="E4" s="8" t="inlineStr">
        <is>
          <t>VA or Civilian</t>
        </is>
      </c>
      <c r="F4" s="8" t="inlineStr">
        <is>
          <t>Start Date</t>
        </is>
      </c>
      <c r="G4" s="8" t="inlineStr">
        <is>
          <t>Refill Date</t>
        </is>
      </c>
      <c r="H4" s="8" t="inlineStr">
        <is>
          <t>90-Day Supply?</t>
        </is>
      </c>
      <c r="I4" s="8" t="inlineStr">
        <is>
          <t>Side Effects</t>
        </is>
      </c>
      <c r="J4" s="8" t="inlineStr">
        <is>
          <t>Notes</t>
        </is>
      </c>
    </row>
  </sheetData>
  <mergeCells count="1">
    <mergeCell ref="A1:J1"/>
  </mergeCells>
  <conditionalFormatting sqref="G4">
    <cfRule type="expression" rank="0" priority="2" equalAverage="0" aboveAverage="0" dxfId="1" text="" percent="0" bottom="0">
      <formula>AND(G4&lt;TODAY()+7,G4&gt;"")</formula>
    </cfRule>
    <cfRule type="expression" rank="0" priority="3" equalAverage="0" aboveAverage="0" dxfId="2" text="" percent="0" bottom="0">
      <formula>AND(G4&lt;TODAY(),G4&gt;"")</formula>
    </cfRule>
  </conditionalFormatting>
  <conditionalFormatting sqref="G5">
    <cfRule type="expression" rank="0" priority="4" equalAverage="0" aboveAverage="0" dxfId="1" text="" percent="0" bottom="0">
      <formula>AND(G5&lt;TODAY()+7,G5&gt;"")</formula>
    </cfRule>
    <cfRule type="expression" rank="0" priority="5" equalAverage="0" aboveAverage="0" dxfId="2" text="" percent="0" bottom="0">
      <formula>AND(G5&lt;TODAY(),G5&gt;"")</formula>
    </cfRule>
  </conditionalFormatting>
  <conditionalFormatting sqref="G6">
    <cfRule type="expression" rank="0" priority="6" equalAverage="0" aboveAverage="0" dxfId="1" text="" percent="0" bottom="0">
      <formula>AND(G6&lt;TODAY()+7,G6&gt;"")</formula>
    </cfRule>
    <cfRule type="expression" rank="0" priority="7" equalAverage="0" aboveAverage="0" dxfId="2" text="" percent="0" bottom="0">
      <formula>AND(G6&lt;TODAY(),G6&gt;"")</formula>
    </cfRule>
  </conditionalFormatting>
  <conditionalFormatting sqref="G7">
    <cfRule type="expression" rank="0" priority="8" equalAverage="0" aboveAverage="0" dxfId="1" text="" percent="0" bottom="0">
      <formula>AND(G7&lt;TODAY()+7,G7&gt;"")</formula>
    </cfRule>
    <cfRule type="expression" rank="0" priority="9" equalAverage="0" aboveAverage="0" dxfId="2" text="" percent="0" bottom="0">
      <formula>AND(G7&lt;TODAY(),G7&gt;"")</formula>
    </cfRule>
  </conditionalFormatting>
  <conditionalFormatting sqref="G8">
    <cfRule type="expression" rank="0" priority="10" equalAverage="0" aboveAverage="0" dxfId="1" text="" percent="0" bottom="0">
      <formula>AND(G8&lt;TODAY()+7,G8&gt;"")</formula>
    </cfRule>
    <cfRule type="expression" rank="0" priority="11" equalAverage="0" aboveAverage="0" dxfId="2" text="" percent="0" bottom="0">
      <formula>AND(G8&lt;TODAY(),G8&gt;"")</formula>
    </cfRule>
  </conditionalFormatting>
  <conditionalFormatting sqref="G9">
    <cfRule type="expression" rank="0" priority="12" equalAverage="0" aboveAverage="0" dxfId="1" text="" percent="0" bottom="0">
      <formula>AND(G9&lt;TODAY()+7,G9&gt;"")</formula>
    </cfRule>
    <cfRule type="expression" rank="0" priority="13" equalAverage="0" aboveAverage="0" dxfId="2" text="" percent="0" bottom="0">
      <formula>AND(G9&lt;TODAY(),G9&gt;"")</formula>
    </cfRule>
  </conditionalFormatting>
  <conditionalFormatting sqref="G10">
    <cfRule type="expression" rank="0" priority="14" equalAverage="0" aboveAverage="0" dxfId="1" text="" percent="0" bottom="0">
      <formula>AND(G10&lt;TODAY()+7,G10&gt;"")</formula>
    </cfRule>
    <cfRule type="expression" rank="0" priority="15" equalAverage="0" aboveAverage="0" dxfId="2" text="" percent="0" bottom="0">
      <formula>AND(G10&lt;TODAY(),G10&gt;"")</formula>
    </cfRule>
  </conditionalFormatting>
  <conditionalFormatting sqref="G11">
    <cfRule type="expression" rank="0" priority="16" equalAverage="0" aboveAverage="0" dxfId="1" text="" percent="0" bottom="0">
      <formula>AND(G11&lt;TODAY()+7,G11&gt;"")</formula>
    </cfRule>
    <cfRule type="expression" rank="0" priority="17" equalAverage="0" aboveAverage="0" dxfId="2" text="" percent="0" bottom="0">
      <formula>AND(G11&lt;TODAY(),G11&gt;"")</formula>
    </cfRule>
  </conditionalFormatting>
  <conditionalFormatting sqref="G12">
    <cfRule type="expression" rank="0" priority="18" equalAverage="0" aboveAverage="0" dxfId="1" text="" percent="0" bottom="0">
      <formula>AND(G12&lt;TODAY()+7,G12&gt;"")</formula>
    </cfRule>
    <cfRule type="expression" rank="0" priority="19" equalAverage="0" aboveAverage="0" dxfId="2" text="" percent="0" bottom="0">
      <formula>AND(G12&lt;TODAY(),G12&gt;"")</formula>
    </cfRule>
  </conditionalFormatting>
  <conditionalFormatting sqref="G13">
    <cfRule type="expression" rank="0" priority="20" equalAverage="0" aboveAverage="0" dxfId="1" text="" percent="0" bottom="0">
      <formula>AND(G13&lt;TODAY()+7,G13&gt;"")</formula>
    </cfRule>
    <cfRule type="expression" rank="0" priority="21" equalAverage="0" aboveAverage="0" dxfId="2" text="" percent="0" bottom="0">
      <formula>AND(G13&lt;TODAY(),G13&gt;"")</formula>
    </cfRule>
  </conditionalFormatting>
  <conditionalFormatting sqref="G14">
    <cfRule type="expression" rank="0" priority="22" equalAverage="0" aboveAverage="0" dxfId="1" text="" percent="0" bottom="0">
      <formula>AND(G14&lt;TODAY()+7,G14&gt;"")</formula>
    </cfRule>
    <cfRule type="expression" rank="0" priority="23" equalAverage="0" aboveAverage="0" dxfId="2" text="" percent="0" bottom="0">
      <formula>AND(G14&lt;TODAY(),G14&gt;"")</formula>
    </cfRule>
  </conditionalFormatting>
  <conditionalFormatting sqref="G15">
    <cfRule type="expression" rank="0" priority="24" equalAverage="0" aboveAverage="0" dxfId="1" text="" percent="0" bottom="0">
      <formula>AND(G15&lt;TODAY()+7,G15&gt;"")</formula>
    </cfRule>
    <cfRule type="expression" rank="0" priority="25" equalAverage="0" aboveAverage="0" dxfId="2" text="" percent="0" bottom="0">
      <formula>AND(G15&lt;TODAY(),G15&gt;"")</formula>
    </cfRule>
  </conditionalFormatting>
  <conditionalFormatting sqref="G16">
    <cfRule type="expression" rank="0" priority="26" equalAverage="0" aboveAverage="0" dxfId="1" text="" percent="0" bottom="0">
      <formula>AND(G16&lt;TODAY()+7,G16&gt;"")</formula>
    </cfRule>
    <cfRule type="expression" rank="0" priority="27" equalAverage="0" aboveAverage="0" dxfId="2" text="" percent="0" bottom="0">
      <formula>AND(G16&lt;TODAY(),G16&gt;"")</formula>
    </cfRule>
  </conditionalFormatting>
  <conditionalFormatting sqref="G17">
    <cfRule type="expression" rank="0" priority="28" equalAverage="0" aboveAverage="0" dxfId="1" text="" percent="0" bottom="0">
      <formula>AND(G17&lt;TODAY()+7,G17&gt;"")</formula>
    </cfRule>
    <cfRule type="expression" rank="0" priority="29" equalAverage="0" aboveAverage="0" dxfId="2" text="" percent="0" bottom="0">
      <formula>AND(G17&lt;TODAY(),G17&gt;"")</formula>
    </cfRule>
  </conditionalFormatting>
  <conditionalFormatting sqref="G18">
    <cfRule type="expression" rank="0" priority="30" equalAverage="0" aboveAverage="0" dxfId="1" text="" percent="0" bottom="0">
      <formula>AND(G18&lt;TODAY()+7,G18&gt;"")</formula>
    </cfRule>
    <cfRule type="expression" rank="0" priority="31" equalAverage="0" aboveAverage="0" dxfId="2" text="" percent="0" bottom="0">
      <formula>AND(G18&lt;TODAY(),G18&gt;"")</formula>
    </cfRule>
  </conditionalFormatting>
  <conditionalFormatting sqref="G19">
    <cfRule type="expression" rank="0" priority="32" equalAverage="0" aboveAverage="0" dxfId="1" text="" percent="0" bottom="0">
      <formula>AND(G19&lt;TODAY()+7,G19&gt;"")</formula>
    </cfRule>
    <cfRule type="expression" rank="0" priority="33" equalAverage="0" aboveAverage="0" dxfId="2" text="" percent="0" bottom="0">
      <formula>AND(G19&lt;TODAY(),G19&gt;"")</formula>
    </cfRule>
  </conditionalFormatting>
  <conditionalFormatting sqref="G20">
    <cfRule type="expression" rank="0" priority="34" equalAverage="0" aboveAverage="0" dxfId="1" text="" percent="0" bottom="0">
      <formula>AND(G20&lt;TODAY()+7,G20&gt;"")</formula>
    </cfRule>
    <cfRule type="expression" rank="0" priority="35" equalAverage="0" aboveAverage="0" dxfId="2" text="" percent="0" bottom="0">
      <formula>AND(G20&lt;TODAY(),G20&gt;"")</formula>
    </cfRule>
  </conditionalFormatting>
  <conditionalFormatting sqref="G21">
    <cfRule type="expression" rank="0" priority="36" equalAverage="0" aboveAverage="0" dxfId="1" text="" percent="0" bottom="0">
      <formula>AND(G21&lt;TODAY()+7,G21&gt;"")</formula>
    </cfRule>
    <cfRule type="expression" rank="0" priority="37" equalAverage="0" aboveAverage="0" dxfId="2" text="" percent="0" bottom="0">
      <formula>AND(G21&lt;TODAY(),G21&gt;"")</formula>
    </cfRule>
  </conditionalFormatting>
  <conditionalFormatting sqref="G22">
    <cfRule type="expression" rank="0" priority="38" equalAverage="0" aboveAverage="0" dxfId="1" text="" percent="0" bottom="0">
      <formula>AND(G22&lt;TODAY()+7,G22&gt;"")</formula>
    </cfRule>
    <cfRule type="expression" rank="0" priority="39" equalAverage="0" aboveAverage="0" dxfId="2" text="" percent="0" bottom="0">
      <formula>AND(G22&lt;TODAY(),G22&gt;"")</formula>
    </cfRule>
  </conditionalFormatting>
  <conditionalFormatting sqref="G23">
    <cfRule type="expression" rank="0" priority="40" equalAverage="0" aboveAverage="0" dxfId="1" text="" percent="0" bottom="0">
      <formula>AND(G23&lt;TODAY()+7,G23&gt;"")</formula>
    </cfRule>
    <cfRule type="expression" rank="0" priority="41" equalAverage="0" aboveAverage="0" dxfId="2" text="" percent="0" bottom="0">
      <formula>AND(G23&lt;TODAY(),G23&gt;"")</formula>
    </cfRule>
  </conditionalFormatting>
  <conditionalFormatting sqref="G24">
    <cfRule type="expression" rank="0" priority="42" equalAverage="0" aboveAverage="0" dxfId="1" text="" percent="0" bottom="0">
      <formula>AND(G24&lt;TODAY()+7,G24&gt;"")</formula>
    </cfRule>
    <cfRule type="expression" rank="0" priority="43" equalAverage="0" aboveAverage="0" dxfId="2" text="" percent="0" bottom="0">
      <formula>AND(G24&lt;TODAY(),G24&gt;"")</formula>
    </cfRule>
  </conditionalFormatting>
  <conditionalFormatting sqref="G25">
    <cfRule type="expression" rank="0" priority="44" equalAverage="0" aboveAverage="0" dxfId="1" text="" percent="0" bottom="0">
      <formula>AND(G25&lt;TODAY()+7,G25&gt;"")</formula>
    </cfRule>
    <cfRule type="expression" rank="0" priority="45" equalAverage="0" aboveAverage="0" dxfId="2" text="" percent="0" bottom="0">
      <formula>AND(G25&lt;TODAY(),G25&gt;"")</formula>
    </cfRule>
  </conditionalFormatting>
  <conditionalFormatting sqref="G26">
    <cfRule type="expression" rank="0" priority="46" equalAverage="0" aboveAverage="0" dxfId="1" text="" percent="0" bottom="0">
      <formula>AND(G26&lt;TODAY()+7,G26&gt;"")</formula>
    </cfRule>
    <cfRule type="expression" rank="0" priority="47" equalAverage="0" aboveAverage="0" dxfId="2" text="" percent="0" bottom="0">
      <formula>AND(G26&lt;TODAY(),G26&gt;"")</formula>
    </cfRule>
  </conditionalFormatting>
  <conditionalFormatting sqref="G27">
    <cfRule type="expression" rank="0" priority="48" equalAverage="0" aboveAverage="0" dxfId="1" text="" percent="0" bottom="0">
      <formula>AND(G27&lt;TODAY()+7,G27&gt;"")</formula>
    </cfRule>
    <cfRule type="expression" rank="0" priority="49" equalAverage="0" aboveAverage="0" dxfId="2" text="" percent="0" bottom="0">
      <formula>AND(G27&lt;TODAY(),G27&gt;"")</formula>
    </cfRule>
  </conditionalFormatting>
  <conditionalFormatting sqref="G28">
    <cfRule type="expression" rank="0" priority="50" equalAverage="0" aboveAverage="0" dxfId="1" text="" percent="0" bottom="0">
      <formula>AND(G28&lt;TODAY()+7,G28&gt;"")</formula>
    </cfRule>
    <cfRule type="expression" rank="0" priority="51" equalAverage="0" aboveAverage="0" dxfId="2" text="" percent="0" bottom="0">
      <formula>AND(G28&lt;TODAY(),G28&gt;"")</formula>
    </cfRule>
  </conditionalFormatting>
  <conditionalFormatting sqref="G29">
    <cfRule type="expression" rank="0" priority="52" equalAverage="0" aboveAverage="0" dxfId="1" text="" percent="0" bottom="0">
      <formula>AND(G29&lt;TODAY()+7,G29&gt;"")</formula>
    </cfRule>
    <cfRule type="expression" rank="0" priority="53" equalAverage="0" aboveAverage="0" dxfId="2" text="" percent="0" bottom="0">
      <formula>AND(G29&lt;TODAY(),G29&gt;"")</formula>
    </cfRule>
  </conditionalFormatting>
  <conditionalFormatting sqref="G30">
    <cfRule type="expression" rank="0" priority="54" equalAverage="0" aboveAverage="0" dxfId="1" text="" percent="0" bottom="0">
      <formula>AND(G30&lt;TODAY()+7,G30&gt;"")</formula>
    </cfRule>
    <cfRule type="expression" rank="0" priority="55" equalAverage="0" aboveAverage="0" dxfId="2" text="" percent="0" bottom="0">
      <formula>AND(G30&lt;TODAY(),G30&gt;"")</formula>
    </cfRule>
  </conditionalFormatting>
  <conditionalFormatting sqref="G31">
    <cfRule type="expression" rank="0" priority="56" equalAverage="0" aboveAverage="0" dxfId="1" text="" percent="0" bottom="0">
      <formula>AND(G31&lt;TODAY()+7,G31&gt;"")</formula>
    </cfRule>
    <cfRule type="expression" rank="0" priority="57" equalAverage="0" aboveAverage="0" dxfId="2" text="" percent="0" bottom="0">
      <formula>AND(G31&lt;TODAY(),G31&gt;"")</formula>
    </cfRule>
  </conditionalFormatting>
  <conditionalFormatting sqref="G32">
    <cfRule type="expression" rank="0" priority="58" equalAverage="0" aboveAverage="0" dxfId="1" text="" percent="0" bottom="0">
      <formula>AND(G32&lt;TODAY()+7,G32&gt;"")</formula>
    </cfRule>
    <cfRule type="expression" rank="0" priority="59" equalAverage="0" aboveAverage="0" dxfId="2" text="" percent="0" bottom="0">
      <formula>AND(G32&lt;TODAY(),G32&gt;"")</formula>
    </cfRule>
  </conditionalFormatting>
  <conditionalFormatting sqref="G33">
    <cfRule type="expression" rank="0" priority="60" equalAverage="0" aboveAverage="0" dxfId="1" text="" percent="0" bottom="0">
      <formula>AND(G33&lt;TODAY()+7,G33&gt;"")</formula>
    </cfRule>
    <cfRule type="expression" rank="0" priority="61" equalAverage="0" aboveAverage="0" dxfId="2" text="" percent="0" bottom="0">
      <formula>AND(G33&lt;TODAY(),G33&gt;"")</formula>
    </cfRule>
  </conditionalFormatting>
  <dataValidations count="90">
    <dataValidation sqref="C4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4" showDropDown="0" showInputMessage="0" showErrorMessage="0" allowBlank="1" type="list" errorStyle="stop" operator="between">
      <formula1>"VA,Civilian"</formula1>
      <formula2>0</formula2>
    </dataValidation>
    <dataValidation sqref="H4" showDropDown="0" showInputMessage="0" showErrorMessage="0" allowBlank="1" type="list" errorStyle="stop" operator="between">
      <formula1>"Y,N"</formula1>
      <formula2>0</formula2>
    </dataValidation>
    <dataValidation sqref="C5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5" showDropDown="0" showInputMessage="0" showErrorMessage="0" allowBlank="1" type="list" errorStyle="stop" operator="between">
      <formula1>"VA,Civilian"</formula1>
      <formula2>0</formula2>
    </dataValidation>
    <dataValidation sqref="H5" showDropDown="0" showInputMessage="0" showErrorMessage="0" allowBlank="1" type="list" errorStyle="stop" operator="between">
      <formula1>"Y,N"</formula1>
      <formula2>0</formula2>
    </dataValidation>
    <dataValidation sqref="C6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6" showDropDown="0" showInputMessage="0" showErrorMessage="0" allowBlank="1" type="list" errorStyle="stop" operator="between">
      <formula1>"VA,Civilian"</formula1>
      <formula2>0</formula2>
    </dataValidation>
    <dataValidation sqref="H6" showDropDown="0" showInputMessage="0" showErrorMessage="0" allowBlank="1" type="list" errorStyle="stop" operator="between">
      <formula1>"Y,N"</formula1>
      <formula2>0</formula2>
    </dataValidation>
    <dataValidation sqref="C7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7" showDropDown="0" showInputMessage="0" showErrorMessage="0" allowBlank="1" type="list" errorStyle="stop" operator="between">
      <formula1>"VA,Civilian"</formula1>
      <formula2>0</formula2>
    </dataValidation>
    <dataValidation sqref="H7" showDropDown="0" showInputMessage="0" showErrorMessage="0" allowBlank="1" type="list" errorStyle="stop" operator="between">
      <formula1>"Y,N"</formula1>
      <formula2>0</formula2>
    </dataValidation>
    <dataValidation sqref="C8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8" showDropDown="0" showInputMessage="0" showErrorMessage="0" allowBlank="1" type="list" errorStyle="stop" operator="between">
      <formula1>"VA,Civilian"</formula1>
      <formula2>0</formula2>
    </dataValidation>
    <dataValidation sqref="H8" showDropDown="0" showInputMessage="0" showErrorMessage="0" allowBlank="1" type="list" errorStyle="stop" operator="between">
      <formula1>"Y,N"</formula1>
      <formula2>0</formula2>
    </dataValidation>
    <dataValidation sqref="C9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9" showDropDown="0" showInputMessage="0" showErrorMessage="0" allowBlank="1" type="list" errorStyle="stop" operator="between">
      <formula1>"VA,Civilian"</formula1>
      <formula2>0</formula2>
    </dataValidation>
    <dataValidation sqref="H9" showDropDown="0" showInputMessage="0" showErrorMessage="0" allowBlank="1" type="list" errorStyle="stop" operator="between">
      <formula1>"Y,N"</formula1>
      <formula2>0</formula2>
    </dataValidation>
    <dataValidation sqref="C10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0" showDropDown="0" showInputMessage="0" showErrorMessage="0" allowBlank="1" type="list" errorStyle="stop" operator="between">
      <formula1>"VA,Civilian"</formula1>
      <formula2>0</formula2>
    </dataValidation>
    <dataValidation sqref="H10" showDropDown="0" showInputMessage="0" showErrorMessage="0" allowBlank="1" type="list" errorStyle="stop" operator="between">
      <formula1>"Y,N"</formula1>
      <formula2>0</formula2>
    </dataValidation>
    <dataValidation sqref="C11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1" showDropDown="0" showInputMessage="0" showErrorMessage="0" allowBlank="1" type="list" errorStyle="stop" operator="between">
      <formula1>"VA,Civilian"</formula1>
      <formula2>0</formula2>
    </dataValidation>
    <dataValidation sqref="H11" showDropDown="0" showInputMessage="0" showErrorMessage="0" allowBlank="1" type="list" errorStyle="stop" operator="between">
      <formula1>"Y,N"</formula1>
      <formula2>0</formula2>
    </dataValidation>
    <dataValidation sqref="C12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2" showDropDown="0" showInputMessage="0" showErrorMessage="0" allowBlank="1" type="list" errorStyle="stop" operator="between">
      <formula1>"VA,Civilian"</formula1>
      <formula2>0</formula2>
    </dataValidation>
    <dataValidation sqref="H12" showDropDown="0" showInputMessage="0" showErrorMessage="0" allowBlank="1" type="list" errorStyle="stop" operator="between">
      <formula1>"Y,N"</formula1>
      <formula2>0</formula2>
    </dataValidation>
    <dataValidation sqref="C13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3" showDropDown="0" showInputMessage="0" showErrorMessage="0" allowBlank="1" type="list" errorStyle="stop" operator="between">
      <formula1>"VA,Civilian"</formula1>
      <formula2>0</formula2>
    </dataValidation>
    <dataValidation sqref="H13" showDropDown="0" showInputMessage="0" showErrorMessage="0" allowBlank="1" type="list" errorStyle="stop" operator="between">
      <formula1>"Y,N"</formula1>
      <formula2>0</formula2>
    </dataValidation>
    <dataValidation sqref="C14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4" showDropDown="0" showInputMessage="0" showErrorMessage="0" allowBlank="1" type="list" errorStyle="stop" operator="between">
      <formula1>"VA,Civilian"</formula1>
      <formula2>0</formula2>
    </dataValidation>
    <dataValidation sqref="H14" showDropDown="0" showInputMessage="0" showErrorMessage="0" allowBlank="1" type="list" errorStyle="stop" operator="between">
      <formula1>"Y,N"</formula1>
      <formula2>0</formula2>
    </dataValidation>
    <dataValidation sqref="C15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5" showDropDown="0" showInputMessage="0" showErrorMessage="0" allowBlank="1" type="list" errorStyle="stop" operator="between">
      <formula1>"VA,Civilian"</formula1>
      <formula2>0</formula2>
    </dataValidation>
    <dataValidation sqref="H15" showDropDown="0" showInputMessage="0" showErrorMessage="0" allowBlank="1" type="list" errorStyle="stop" operator="between">
      <formula1>"Y,N"</formula1>
      <formula2>0</formula2>
    </dataValidation>
    <dataValidation sqref="C16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6" showDropDown="0" showInputMessage="0" showErrorMessage="0" allowBlank="1" type="list" errorStyle="stop" operator="between">
      <formula1>"VA,Civilian"</formula1>
      <formula2>0</formula2>
    </dataValidation>
    <dataValidation sqref="H16" showDropDown="0" showInputMessage="0" showErrorMessage="0" allowBlank="1" type="list" errorStyle="stop" operator="between">
      <formula1>"Y,N"</formula1>
      <formula2>0</formula2>
    </dataValidation>
    <dataValidation sqref="C17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7" showDropDown="0" showInputMessage="0" showErrorMessage="0" allowBlank="1" type="list" errorStyle="stop" operator="between">
      <formula1>"VA,Civilian"</formula1>
      <formula2>0</formula2>
    </dataValidation>
    <dataValidation sqref="H17" showDropDown="0" showInputMessage="0" showErrorMessage="0" allowBlank="1" type="list" errorStyle="stop" operator="between">
      <formula1>"Y,N"</formula1>
      <formula2>0</formula2>
    </dataValidation>
    <dataValidation sqref="C18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8" showDropDown="0" showInputMessage="0" showErrorMessage="0" allowBlank="1" type="list" errorStyle="stop" operator="between">
      <formula1>"VA,Civilian"</formula1>
      <formula2>0</formula2>
    </dataValidation>
    <dataValidation sqref="H18" showDropDown="0" showInputMessage="0" showErrorMessage="0" allowBlank="1" type="list" errorStyle="stop" operator="between">
      <formula1>"Y,N"</formula1>
      <formula2>0</formula2>
    </dataValidation>
    <dataValidation sqref="C19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19" showDropDown="0" showInputMessage="0" showErrorMessage="0" allowBlank="1" type="list" errorStyle="stop" operator="between">
      <formula1>"VA,Civilian"</formula1>
      <formula2>0</formula2>
    </dataValidation>
    <dataValidation sqref="H19" showDropDown="0" showInputMessage="0" showErrorMessage="0" allowBlank="1" type="list" errorStyle="stop" operator="between">
      <formula1>"Y,N"</formula1>
      <formula2>0</formula2>
    </dataValidation>
    <dataValidation sqref="C20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0" showDropDown="0" showInputMessage="0" showErrorMessage="0" allowBlank="1" type="list" errorStyle="stop" operator="between">
      <formula1>"VA,Civilian"</formula1>
      <formula2>0</formula2>
    </dataValidation>
    <dataValidation sqref="H20" showDropDown="0" showInputMessage="0" showErrorMessage="0" allowBlank="1" type="list" errorStyle="stop" operator="between">
      <formula1>"Y,N"</formula1>
      <formula2>0</formula2>
    </dataValidation>
    <dataValidation sqref="C21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1" showDropDown="0" showInputMessage="0" showErrorMessage="0" allowBlank="1" type="list" errorStyle="stop" operator="between">
      <formula1>"VA,Civilian"</formula1>
      <formula2>0</formula2>
    </dataValidation>
    <dataValidation sqref="H21" showDropDown="0" showInputMessage="0" showErrorMessage="0" allowBlank="1" type="list" errorStyle="stop" operator="between">
      <formula1>"Y,N"</formula1>
      <formula2>0</formula2>
    </dataValidation>
    <dataValidation sqref="C22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2" showDropDown="0" showInputMessage="0" showErrorMessage="0" allowBlank="1" type="list" errorStyle="stop" operator="between">
      <formula1>"VA,Civilian"</formula1>
      <formula2>0</formula2>
    </dataValidation>
    <dataValidation sqref="H22" showDropDown="0" showInputMessage="0" showErrorMessage="0" allowBlank="1" type="list" errorStyle="stop" operator="between">
      <formula1>"Y,N"</formula1>
      <formula2>0</formula2>
    </dataValidation>
    <dataValidation sqref="C23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3" showDropDown="0" showInputMessage="0" showErrorMessage="0" allowBlank="1" type="list" errorStyle="stop" operator="between">
      <formula1>"VA,Civilian"</formula1>
      <formula2>0</formula2>
    </dataValidation>
    <dataValidation sqref="H23" showDropDown="0" showInputMessage="0" showErrorMessage="0" allowBlank="1" type="list" errorStyle="stop" operator="between">
      <formula1>"Y,N"</formula1>
      <formula2>0</formula2>
    </dataValidation>
    <dataValidation sqref="C24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4" showDropDown="0" showInputMessage="0" showErrorMessage="0" allowBlank="1" type="list" errorStyle="stop" operator="between">
      <formula1>"VA,Civilian"</formula1>
      <formula2>0</formula2>
    </dataValidation>
    <dataValidation sqref="H24" showDropDown="0" showInputMessage="0" showErrorMessage="0" allowBlank="1" type="list" errorStyle="stop" operator="between">
      <formula1>"Y,N"</formula1>
      <formula2>0</formula2>
    </dataValidation>
    <dataValidation sqref="C25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5" showDropDown="0" showInputMessage="0" showErrorMessage="0" allowBlank="1" type="list" errorStyle="stop" operator="between">
      <formula1>"VA,Civilian"</formula1>
      <formula2>0</formula2>
    </dataValidation>
    <dataValidation sqref="H25" showDropDown="0" showInputMessage="0" showErrorMessage="0" allowBlank="1" type="list" errorStyle="stop" operator="between">
      <formula1>"Y,N"</formula1>
      <formula2>0</formula2>
    </dataValidation>
    <dataValidation sqref="C26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6" showDropDown="0" showInputMessage="0" showErrorMessage="0" allowBlank="1" type="list" errorStyle="stop" operator="between">
      <formula1>"VA,Civilian"</formula1>
      <formula2>0</formula2>
    </dataValidation>
    <dataValidation sqref="H26" showDropDown="0" showInputMessage="0" showErrorMessage="0" allowBlank="1" type="list" errorStyle="stop" operator="between">
      <formula1>"Y,N"</formula1>
      <formula2>0</formula2>
    </dataValidation>
    <dataValidation sqref="C27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7" showDropDown="0" showInputMessage="0" showErrorMessage="0" allowBlank="1" type="list" errorStyle="stop" operator="between">
      <formula1>"VA,Civilian"</formula1>
      <formula2>0</formula2>
    </dataValidation>
    <dataValidation sqref="H27" showDropDown="0" showInputMessage="0" showErrorMessage="0" allowBlank="1" type="list" errorStyle="stop" operator="between">
      <formula1>"Y,N"</formula1>
      <formula2>0</formula2>
    </dataValidation>
    <dataValidation sqref="C28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8" showDropDown="0" showInputMessage="0" showErrorMessage="0" allowBlank="1" type="list" errorStyle="stop" operator="between">
      <formula1>"VA,Civilian"</formula1>
      <formula2>0</formula2>
    </dataValidation>
    <dataValidation sqref="H28" showDropDown="0" showInputMessage="0" showErrorMessage="0" allowBlank="1" type="list" errorStyle="stop" operator="between">
      <formula1>"Y,N"</formula1>
      <formula2>0</formula2>
    </dataValidation>
    <dataValidation sqref="C29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29" showDropDown="0" showInputMessage="0" showErrorMessage="0" allowBlank="1" type="list" errorStyle="stop" operator="between">
      <formula1>"VA,Civilian"</formula1>
      <formula2>0</formula2>
    </dataValidation>
    <dataValidation sqref="H29" showDropDown="0" showInputMessage="0" showErrorMessage="0" allowBlank="1" type="list" errorStyle="stop" operator="between">
      <formula1>"Y,N"</formula1>
      <formula2>0</formula2>
    </dataValidation>
    <dataValidation sqref="C30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30" showDropDown="0" showInputMessage="0" showErrorMessage="0" allowBlank="1" type="list" errorStyle="stop" operator="between">
      <formula1>"VA,Civilian"</formula1>
      <formula2>0</formula2>
    </dataValidation>
    <dataValidation sqref="H30" showDropDown="0" showInputMessage="0" showErrorMessage="0" allowBlank="1" type="list" errorStyle="stop" operator="between">
      <formula1>"Y,N"</formula1>
      <formula2>0</formula2>
    </dataValidation>
    <dataValidation sqref="C31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31" showDropDown="0" showInputMessage="0" showErrorMessage="0" allowBlank="1" type="list" errorStyle="stop" operator="between">
      <formula1>"VA,Civilian"</formula1>
      <formula2>0</formula2>
    </dataValidation>
    <dataValidation sqref="H31" showDropDown="0" showInputMessage="0" showErrorMessage="0" allowBlank="1" type="list" errorStyle="stop" operator="between">
      <formula1>"Y,N"</formula1>
      <formula2>0</formula2>
    </dataValidation>
    <dataValidation sqref="C32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32" showDropDown="0" showInputMessage="0" showErrorMessage="0" allowBlank="1" type="list" errorStyle="stop" operator="between">
      <formula1>"VA,Civilian"</formula1>
      <formula2>0</formula2>
    </dataValidation>
    <dataValidation sqref="H32" showDropDown="0" showInputMessage="0" showErrorMessage="0" allowBlank="1" type="list" errorStyle="stop" operator="between">
      <formula1>"Y,N"</formula1>
      <formula2>0</formula2>
    </dataValidation>
    <dataValidation sqref="C33" showDropDown="0" showInputMessage="0" showErrorMessage="0" allowBlank="1" type="list" errorStyle="stop" operator="between">
      <formula1>"Once daily,Twice daily,Three times daily,As needed,Weekly,Monthly"</formula1>
      <formula2>0</formula2>
    </dataValidation>
    <dataValidation sqref="E33" showDropDown="0" showInputMessage="0" showErrorMessage="0" allowBlank="1" type="list" errorStyle="stop" operator="between">
      <formula1>"VA,Civilian"</formula1>
      <formula2>0</formula2>
    </dataValidation>
    <dataValidation sqref="H33" showDropDown="0" showInputMessage="0" showErrorMessage="0" allowBlank="1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M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4" min="1" max="1"/>
    <col width="12" customWidth="1" style="4" min="2" max="13"/>
  </cols>
  <sheetData>
    <row r="1" ht="15" customHeight="1" s="5">
      <c r="A1" s="8" t="inlineStr">
        <is>
          <t>Medication</t>
        </is>
      </c>
      <c r="B1" s="8" t="inlineStr">
        <is>
          <t>Jan</t>
        </is>
      </c>
      <c r="C1" s="8" t="inlineStr">
        <is>
          <t>Feb</t>
        </is>
      </c>
      <c r="D1" s="8" t="inlineStr">
        <is>
          <t>Mar</t>
        </is>
      </c>
      <c r="E1" s="8" t="inlineStr">
        <is>
          <t>Apr</t>
        </is>
      </c>
      <c r="F1" s="8" t="inlineStr">
        <is>
          <t>May</t>
        </is>
      </c>
      <c r="G1" s="8" t="inlineStr">
        <is>
          <t>Jun</t>
        </is>
      </c>
      <c r="H1" s="8" t="inlineStr">
        <is>
          <t>Jul</t>
        </is>
      </c>
      <c r="I1" s="8" t="inlineStr">
        <is>
          <t>Aug</t>
        </is>
      </c>
      <c r="J1" s="8" t="inlineStr">
        <is>
          <t>Sep</t>
        </is>
      </c>
      <c r="K1" s="8" t="inlineStr">
        <is>
          <t>Oct</t>
        </is>
      </c>
      <c r="L1" s="8" t="inlineStr">
        <is>
          <t>Nov</t>
        </is>
      </c>
      <c r="M1" s="8" t="inlineStr">
        <is>
          <t>Dec</t>
        </is>
      </c>
    </row>
    <row r="2" ht="15" customHeight="1" s="5">
      <c r="A2" s="10" t="inlineStr">
        <is>
          <t>Enter medication</t>
        </is>
      </c>
      <c r="B2" s="10" t="inlineStr">
        <is>
          <t>Enter jan</t>
        </is>
      </c>
      <c r="C2" s="10" t="inlineStr">
        <is>
          <t>Enter feb</t>
        </is>
      </c>
      <c r="D2" s="10" t="inlineStr">
        <is>
          <t>Enter mar</t>
        </is>
      </c>
      <c r="E2" s="10" t="inlineStr">
        <is>
          <t>Enter apr</t>
        </is>
      </c>
      <c r="F2" s="10" t="inlineStr">
        <is>
          <t>Enter may</t>
        </is>
      </c>
      <c r="G2" s="10" t="inlineStr">
        <is>
          <t>Enter jun</t>
        </is>
      </c>
      <c r="H2" s="10" t="inlineStr">
        <is>
          <t>Enter jul</t>
        </is>
      </c>
      <c r="I2" s="10" t="inlineStr">
        <is>
          <t>Enter aug</t>
        </is>
      </c>
      <c r="J2" s="10" t="inlineStr">
        <is>
          <t>Enter sep</t>
        </is>
      </c>
      <c r="K2" s="10" t="inlineStr">
        <is>
          <t>Enter oct</t>
        </is>
      </c>
      <c r="L2" s="10" t="inlineStr">
        <is>
          <t>Enter nov</t>
        </is>
      </c>
      <c r="M2" s="10" t="inlineStr">
        <is>
          <t>Enter dec</t>
        </is>
      </c>
    </row>
    <row r="3" ht="15" customHeight="1" s="5">
      <c r="A3" s="4">
        <f>IF('Medication Log'!A3="","",'Medication Log'!A3)</f>
        <v/>
      </c>
    </row>
    <row r="4" ht="15" customHeight="1" s="5">
      <c r="A4" s="4">
        <f>IF('Medication Log'!A4="","",'Medication Log'!A4)</f>
        <v/>
      </c>
    </row>
    <row r="5" ht="15" customHeight="1" s="5">
      <c r="A5" s="4">
        <f>IF('Medication Log'!A5="","",'Medication Log'!A5)</f>
        <v/>
      </c>
    </row>
    <row r="6" ht="15" customHeight="1" s="5">
      <c r="A6" s="4">
        <f>IF('Medication Log'!A6="","",'Medication Log'!A6)</f>
        <v/>
      </c>
    </row>
    <row r="7" ht="15" customHeight="1" s="5">
      <c r="A7" s="4">
        <f>IF('Medication Log'!A7="","",'Medication Log'!A7)</f>
        <v/>
      </c>
    </row>
    <row r="8" ht="15" customHeight="1" s="5">
      <c r="A8" s="4">
        <f>IF('Medication Log'!A8="","",'Medication Log'!A8)</f>
        <v/>
      </c>
    </row>
    <row r="9" ht="15" customHeight="1" s="5">
      <c r="A9" s="4">
        <f>IF('Medication Log'!A9="","",'Medication Log'!A9)</f>
        <v/>
      </c>
    </row>
    <row r="10" ht="15" customHeight="1" s="5">
      <c r="A10" s="4">
        <f>IF('Medication Log'!A10="","",'Medication Log'!A10)</f>
        <v/>
      </c>
    </row>
    <row r="11" ht="15" customHeight="1" s="5">
      <c r="A11" s="4">
        <f>IF('Medication Log'!A11="","",'Medication Log'!A11)</f>
        <v/>
      </c>
    </row>
    <row r="12" ht="15" customHeight="1" s="5">
      <c r="A12" s="4">
        <f>IF('Medication Log'!A12="","",'Medication Log'!A12)</f>
        <v/>
      </c>
    </row>
    <row r="13" ht="15" customHeight="1" s="5">
      <c r="A13" s="4">
        <f>IF('Medication Log'!A13="","",'Medication Log'!A13)</f>
        <v/>
      </c>
    </row>
    <row r="14" ht="15" customHeight="1" s="5">
      <c r="A14" s="4">
        <f>IF('Medication Log'!A14="","",'Medication Log'!A14)</f>
        <v/>
      </c>
    </row>
    <row r="15" ht="15" customHeight="1" s="5">
      <c r="A15" s="4">
        <f>IF('Medication Log'!A15="","",'Medication Log'!A15)</f>
        <v/>
      </c>
    </row>
    <row r="16" ht="15" customHeight="1" s="5">
      <c r="A16" s="4">
        <f>IF('Medication Log'!A16="","",'Medication Log'!A16)</f>
        <v/>
      </c>
    </row>
    <row r="17" ht="15" customHeight="1" s="5">
      <c r="A17" s="4">
        <f>IF('Medication Log'!A17="","",'Medication Log'!A17)</f>
        <v/>
      </c>
    </row>
    <row r="18" ht="15" customHeight="1" s="5">
      <c r="A18" s="4">
        <f>IF('Medication Log'!A18="","",'Medication Log'!A18)</f>
        <v/>
      </c>
    </row>
    <row r="19" ht="15" customHeight="1" s="5">
      <c r="A19" s="4">
        <f>IF('Medication Log'!A19="","",'Medication Log'!A19)</f>
        <v/>
      </c>
    </row>
    <row r="20" ht="15" customHeight="1" s="5">
      <c r="A20" s="4">
        <f>IF('Medication Log'!A20="","",'Medication Log'!A20)</f>
        <v/>
      </c>
    </row>
    <row r="21" ht="15" customHeight="1" s="5">
      <c r="A21" s="4">
        <f>IF('Medication Log'!A21="","",'Medication Log'!A21)</f>
        <v/>
      </c>
    </row>
    <row r="22" ht="15" customHeight="1" s="5">
      <c r="A22" s="4">
        <f>IF('Medication Log'!A22="","",'Medication Log'!A22)</f>
        <v/>
      </c>
    </row>
    <row r="23" ht="15" customHeight="1" s="5">
      <c r="A23" s="4">
        <f>IF('Medication Log'!A23="","",'Medication Log'!A23)</f>
        <v/>
      </c>
    </row>
    <row r="24" ht="15" customHeight="1" s="5">
      <c r="A24" s="4">
        <f>IF('Medication Log'!A24="","",'Medication Log'!A24)</f>
        <v/>
      </c>
    </row>
    <row r="25" ht="15" customHeight="1" s="5">
      <c r="A25" s="4">
        <f>IF('Medication Log'!A25="","",'Medication Log'!A25)</f>
        <v/>
      </c>
    </row>
    <row r="26" ht="15" customHeight="1" s="5">
      <c r="A26" s="4">
        <f>IF('Medication Log'!A26="","",'Medication Log'!A26)</f>
        <v/>
      </c>
    </row>
    <row r="27" ht="15" customHeight="1" s="5">
      <c r="A27" s="4">
        <f>IF('Medication Log'!A27="","",'Medication Log'!A27)</f>
        <v/>
      </c>
    </row>
    <row r="28" ht="15" customHeight="1" s="5">
      <c r="A28" s="4">
        <f>IF('Medication Log'!A28="","",'Medication Log'!A28)</f>
        <v/>
      </c>
    </row>
    <row r="29" ht="15" customHeight="1" s="5">
      <c r="A29" s="4">
        <f>IF('Medication Log'!A29="","",'Medication Log'!A29)</f>
        <v/>
      </c>
    </row>
    <row r="30" ht="15" customHeight="1" s="5">
      <c r="A30" s="4">
        <f>IF('Medication Log'!A30="","",'Medication Log'!A30)</f>
        <v/>
      </c>
    </row>
    <row r="31" ht="15" customHeight="1" s="5">
      <c r="A31" s="4">
        <f>IF('Medication Log'!A31="","",'Medication Log'!A31)</f>
        <v/>
      </c>
    </row>
    <row r="32">
      <c r="A32" s="4">
        <f>IF('Medication Log'!A32="","",'Medication Log'!A32)</f>
        <v/>
      </c>
    </row>
    <row r="33" ht="15" customHeight="1" s="5"/>
    <row r="34">
      <c r="A34" s="9" t="inlineStr">
        <is>
          <t>Refills per Month</t>
        </is>
      </c>
      <c r="B34" s="4">
        <f>COUNTIF(B2:B31,TRUE())</f>
        <v/>
      </c>
      <c r="C34" s="4">
        <f>COUNTIF(C2:C31,TRUE())</f>
        <v/>
      </c>
      <c r="D34" s="4">
        <f>COUNTIF(D2:D31,TRUE())</f>
        <v/>
      </c>
      <c r="E34" s="4">
        <f>COUNTIF(E2:E31,TRUE())</f>
        <v/>
      </c>
      <c r="F34" s="4">
        <f>COUNTIF(F2:F31,TRUE())</f>
        <v/>
      </c>
      <c r="G34" s="4">
        <f>COUNTIF(G2:G31,TRUE())</f>
        <v/>
      </c>
      <c r="H34" s="4">
        <f>COUNTIF(H2:H31,TRUE())</f>
        <v/>
      </c>
      <c r="I34" s="4">
        <f>COUNTIF(I2:I31,TRUE())</f>
        <v/>
      </c>
      <c r="J34" s="4">
        <f>COUNTIF(J2:J31,TRUE())</f>
        <v/>
      </c>
      <c r="K34" s="4">
        <f>COUNTIF(K2:K31,TRUE())</f>
        <v/>
      </c>
      <c r="L34" s="4">
        <f>COUNTIF(L2:L31,TRUE())</f>
        <v/>
      </c>
      <c r="M34" s="4">
        <f>COUNTIF(M2:M31,TRUE())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2026-04-13T08:16:33Z</dcterms:created>
  <dcterms:modified xmlns:dcterms="http://purl.org/dc/terms/" xmlns:xsi="http://www.w3.org/2001/XMLSchema-instance" xsi:type="dcterms:W3CDTF">2026-04-14T04:21:04Z</dcterms:modified>
  <cp:revision>0</cp:revision>
</cp:coreProperties>
</file>