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Financial Dashboard" sheetId="1" state="visible" r:id="rId1"/>
    <sheet xmlns:r="http://schemas.openxmlformats.org/officeDocument/2006/relationships" name="Debt Elimination" sheetId="2" state="visible" r:id="rId2"/>
    <sheet xmlns:r="http://schemas.openxmlformats.org/officeDocument/2006/relationships" name="Quarterly Review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color rgb="FF0F3460"/>
      <sz val="12"/>
    </font>
    <font>
      <name val="Arial"/>
      <charset val="1"/>
      <family val="0"/>
      <color rgb="FF0F3460"/>
      <sz val="11"/>
    </font>
    <font>
      <name val="Arial"/>
      <charset val="1"/>
      <family val="0"/>
      <b val="1"/>
      <sz val="11"/>
    </font>
    <font>
      <name val="Arial"/>
      <charset val="1"/>
      <family val="0"/>
      <b val="1"/>
      <color rgb="FF2D6A4F"/>
      <sz val="12"/>
    </font>
    <font>
      <name val="Arial"/>
      <charset val="1"/>
      <family val="0"/>
      <sz val="11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0"/>
    </font>
    <font>
      <name val="Arial"/>
      <charset val="1"/>
      <family val="0"/>
      <b val="1"/>
      <color rgb="FFE94560"/>
      <sz val="12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F0F0F0"/>
        <bgColor rgb="FF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bottom"/>
    </xf>
    <xf numFmtId="0" fontId="6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10" fontId="7" fillId="4" borderId="1" applyAlignment="1" pivotButton="0" quotePrefix="0" xfId="0">
      <alignment horizontal="general" vertical="bottom"/>
    </xf>
    <xf numFmtId="1" fontId="7" fillId="4" borderId="1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12" fillId="3" borderId="1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15" fillId="5" borderId="0" applyAlignment="1" pivotButton="0" quotePrefix="0" xfId="0">
      <alignment vertical="top" wrapText="1"/>
    </xf>
    <xf numFmtId="0" fontId="5" fillId="0" borderId="0" applyAlignment="1" pivotButton="0" quotePrefix="0" xfId="0">
      <alignment horizontal="left" vertical="bottom"/>
    </xf>
    <xf numFmtId="0" fontId="6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0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64" fontId="7" fillId="4" borderId="1" applyAlignment="1" pivotButton="0" quotePrefix="0" xfId="0">
      <alignment horizontal="general" vertical="bottom"/>
    </xf>
    <xf numFmtId="10" fontId="7" fillId="4" borderId="1" applyAlignment="1" pivotButton="0" quotePrefix="0" xfId="0">
      <alignment horizontal="general" vertical="bottom"/>
    </xf>
    <xf numFmtId="1" fontId="7" fillId="4" borderId="1" applyAlignment="1" pivotButton="0" quotePrefix="0" xfId="0">
      <alignment horizontal="general" vertical="bottom"/>
    </xf>
    <xf numFmtId="0" fontId="12" fillId="3" borderId="1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6" fillId="5" borderId="0" applyAlignment="1" pivotButton="0" quotePrefix="0" xfId="0">
      <alignment vertical="top" wrapText="1"/>
    </xf>
    <xf numFmtId="0" fontId="17" fillId="6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3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30" min="1" max="1"/>
    <col width="20" customWidth="1" style="30" min="2" max="6"/>
  </cols>
  <sheetData>
    <row r="1" ht="30" customHeight="1" s="31">
      <c r="A1" s="32" t="inlineStr">
        <is>
          <t>FIVE-YEAR FINANCIAL STABILITY PLANNER</t>
        </is>
      </c>
    </row>
    <row r="2">
      <c r="A2" s="59" t="inlineStr">
        <is>
          <t>Enter year (e.g., 2026)</t>
        </is>
      </c>
      <c r="B2" s="33" t="inlineStr"/>
      <c r="C2" s="33" t="inlineStr"/>
      <c r="D2" s="33" t="inlineStr"/>
      <c r="E2" s="33" t="inlineStr"/>
      <c r="F2" s="33" t="inlineStr"/>
    </row>
    <row r="3" ht="15" customHeight="1" s="31">
      <c r="A3" s="60" t="inlineStr">
        <is>
          <t>2026</t>
        </is>
      </c>
    </row>
    <row r="4">
      <c r="A4" s="34" t="inlineStr">
        <is>
          <t>INCOME SECTION</t>
        </is>
      </c>
    </row>
    <row r="5" ht="15" customHeight="1" s="31"/>
    <row r="6" ht="15" customHeight="1" s="31">
      <c r="A6" s="35" t="inlineStr">
        <is>
          <t>Monthly Take-Home Pay</t>
        </is>
      </c>
      <c r="B6" s="36" t="n"/>
    </row>
    <row r="7" ht="15" customHeight="1" s="31">
      <c r="A7" s="35" t="inlineStr">
        <is>
          <t>Monthly VA Disability Payment</t>
        </is>
      </c>
      <c r="B7" s="36" t="n"/>
    </row>
    <row r="8">
      <c r="A8" s="35" t="inlineStr">
        <is>
          <t>Total Monthly Income</t>
        </is>
      </c>
      <c r="B8" s="36">
        <f>B5+B6</f>
        <v/>
      </c>
    </row>
    <row r="9" ht="15" customHeight="1" s="31"/>
    <row r="10" ht="15" customHeight="1" s="31">
      <c r="A10" s="37" t="inlineStr">
        <is>
          <t>EXPENSES SECTION</t>
        </is>
      </c>
    </row>
    <row r="11" ht="15" customHeight="1" s="31">
      <c r="A11" s="35" t="inlineStr">
        <is>
          <t>Monthly Essential Expenses (Rent, Utilities, Food, Transport, Insurance)</t>
        </is>
      </c>
      <c r="B11" s="36" t="n"/>
    </row>
    <row r="12" ht="15" customHeight="1" s="31">
      <c r="A12" s="35" t="inlineStr">
        <is>
          <t>Monthly Discretionary Expenses</t>
        </is>
      </c>
      <c r="B12" s="36" t="n"/>
    </row>
    <row r="13" ht="15" customHeight="1" s="31">
      <c r="A13" s="35" t="inlineStr">
        <is>
          <t>Total Monthly Expenses</t>
        </is>
      </c>
      <c r="B13" s="36">
        <f>B10+B11</f>
        <v/>
      </c>
    </row>
    <row r="14">
      <c r="A14" s="35" t="inlineStr">
        <is>
          <t>Monthly Surplus/Deficit</t>
        </is>
      </c>
      <c r="B14" s="36">
        <f>B7-B12</f>
        <v/>
      </c>
    </row>
    <row r="15" ht="15" customHeight="1" s="31"/>
    <row r="16" ht="15" customHeight="1" s="31">
      <c r="A16" s="38" t="inlineStr">
        <is>
          <t>PRIORITY 1: EMERGENCY FUND</t>
        </is>
      </c>
    </row>
    <row r="17" ht="15" customHeight="1" s="31">
      <c r="A17" s="39" t="inlineStr">
        <is>
          <t>Target Amount (6 months expenses)</t>
        </is>
      </c>
      <c r="B17" s="40">
        <f>B10*6</f>
        <v/>
      </c>
    </row>
    <row r="18" ht="15" customHeight="1" s="31">
      <c r="A18" s="39" t="inlineStr">
        <is>
          <t>Current Balance</t>
        </is>
      </c>
    </row>
    <row r="19" ht="15" customHeight="1" s="31">
      <c r="A19" s="39" t="inlineStr">
        <is>
          <t>Monthly Contribution</t>
        </is>
      </c>
    </row>
    <row r="20" ht="15" customHeight="1" s="31">
      <c r="A20" s="39" t="inlineStr">
        <is>
          <t>Months to Fully Funded</t>
        </is>
      </c>
      <c r="B20" s="41">
        <f>IF(B18=0,0,(B16-B17)/B18)</f>
        <v/>
      </c>
    </row>
    <row r="21">
      <c r="A21" s="39" t="inlineStr">
        <is>
          <t>Status</t>
        </is>
      </c>
      <c r="B21" s="42">
        <f>IF(B17&gt;=B16,"COMPLETE","IN PROGRESS")</f>
        <v/>
      </c>
    </row>
    <row r="22" ht="15" customHeight="1" s="31"/>
    <row r="23" ht="15" customHeight="1" s="31">
      <c r="A23" s="38" t="inlineStr">
        <is>
          <t>PRIORITY 2: DEBT ELIMINATION</t>
        </is>
      </c>
    </row>
    <row r="24" ht="15" customHeight="1" s="31">
      <c r="A24" s="39" t="inlineStr">
        <is>
          <t>Total Debt Balance</t>
        </is>
      </c>
      <c r="B24" s="40">
        <f>'Debt Elimination'!B16</f>
        <v/>
      </c>
    </row>
    <row r="25" ht="15" customHeight="1" s="31">
      <c r="A25" s="39" t="inlineStr">
        <is>
          <t>Monthly Debt Payment</t>
        </is>
      </c>
      <c r="B25" s="40">
        <f>'Debt Elimination'!B17</f>
        <v/>
      </c>
    </row>
    <row r="26">
      <c r="A26" s="39" t="inlineStr">
        <is>
          <t>Estimated Payoff Date</t>
        </is>
      </c>
      <c r="B26" s="30">
        <f>'Debt Elimination'!B18</f>
        <v/>
      </c>
    </row>
    <row r="27" ht="15" customHeight="1" s="31"/>
    <row r="28" ht="15" customHeight="1" s="31">
      <c r="A28" s="38" t="inlineStr">
        <is>
          <t>PRIORITY 3: RETIREMENT</t>
        </is>
      </c>
    </row>
    <row r="29" ht="15" customHeight="1" s="31">
      <c r="A29" s="39" t="inlineStr">
        <is>
          <t>Employer Match %</t>
        </is>
      </c>
      <c r="B29" s="43" t="n"/>
    </row>
    <row r="30" ht="15" customHeight="1" s="31">
      <c r="A30" s="39" t="inlineStr">
        <is>
          <t>Your Contribution %</t>
        </is>
      </c>
      <c r="B30" s="43" t="n"/>
    </row>
    <row r="31" ht="15" customHeight="1" s="31">
      <c r="A31" s="39" t="inlineStr">
        <is>
          <t>Capturing Full Match?</t>
        </is>
      </c>
      <c r="B31" s="42">
        <f>IF(B29&gt;=B28,"YES","NO - FREE MONEY LEFT ON TABLE")</f>
        <v/>
      </c>
    </row>
    <row r="32" ht="15" customHeight="1" s="31">
      <c r="A32" s="39" t="inlineStr">
        <is>
          <t>Annual Match Value</t>
        </is>
      </c>
      <c r="B32" s="40">
        <f>B7*12*B28</f>
        <v/>
      </c>
    </row>
    <row r="33">
      <c r="A33" s="39" t="inlineStr">
        <is>
          <t>5-Year Match Value with 7% Growth</t>
        </is>
      </c>
      <c r="B33" s="43">
        <f>B31*((1+0.07)^5-1)/0.07</f>
        <v/>
      </c>
    </row>
    <row r="34" ht="15" customHeight="1" s="31"/>
    <row r="35" ht="15" customHeight="1" s="31">
      <c r="A35" s="38" t="inlineStr">
        <is>
          <t>PRIORITY 4: HOUSING STABILITY</t>
        </is>
      </c>
    </row>
    <row r="36" ht="15" customHeight="1" s="31">
      <c r="A36" s="39" t="inlineStr">
        <is>
          <t>Monthly Housing Cost</t>
        </is>
      </c>
      <c r="B36" s="40" t="n"/>
    </row>
    <row r="37" ht="15" customHeight="1" s="31">
      <c r="A37" s="39" t="inlineStr">
        <is>
          <t>Housing as % of Income</t>
        </is>
      </c>
      <c r="B37" s="43">
        <f>IF(B7=0,0,B35/B7)</f>
        <v/>
      </c>
    </row>
    <row r="38" ht="15" customHeight="1" s="31">
      <c r="A38" s="39" t="inlineStr">
        <is>
          <t>Years at Current Residence</t>
        </is>
      </c>
      <c r="B38" s="44" t="n"/>
    </row>
    <row r="39">
      <c r="A39" s="39" t="inlineStr">
        <is>
          <t>Estimated Moving Cost</t>
        </is>
      </c>
      <c r="B39" s="40" t="n">
        <v>7500</v>
      </c>
    </row>
  </sheetData>
  <mergeCells count="5">
    <mergeCell ref="A15:B15"/>
    <mergeCell ref="A1:F1"/>
    <mergeCell ref="A27:B27"/>
    <mergeCell ref="A22:B22"/>
    <mergeCell ref="A34:B3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30" min="1" max="1"/>
    <col width="15" customWidth="1" style="30" min="2" max="3"/>
    <col width="18" customWidth="1" style="30" min="4" max="4"/>
    <col width="15" customWidth="1" style="30" min="5" max="6"/>
    <col width="18" customWidth="1" style="30" min="7" max="7"/>
    <col width="15" customWidth="1" style="30" min="8" max="8"/>
  </cols>
  <sheetData>
    <row r="1" ht="24.75" customHeight="1" s="31">
      <c r="A1" s="45" t="inlineStr">
        <is>
          <t>DEBT ELIMINATION TRACKER</t>
        </is>
      </c>
    </row>
    <row r="2">
      <c r="A2" s="59" t="inlineStr">
        <is>
          <t>Enter debt elimination tracker</t>
        </is>
      </c>
      <c r="B2" s="33" t="inlineStr"/>
      <c r="C2" s="33" t="inlineStr"/>
      <c r="D2" s="33" t="inlineStr"/>
      <c r="E2" s="33" t="inlineStr"/>
      <c r="F2" s="33" t="inlineStr"/>
      <c r="G2" s="33" t="inlineStr"/>
      <c r="H2" s="33" t="inlineStr"/>
    </row>
    <row r="3" ht="24.75" customHeight="1" s="31"/>
    <row r="4" ht="15" customHeight="1" s="31">
      <c r="A4" s="46" t="inlineStr">
        <is>
          <t>Creditor</t>
        </is>
      </c>
      <c r="B4" s="46" t="inlineStr">
        <is>
          <t>Balance</t>
        </is>
      </c>
      <c r="C4" s="46" t="inlineStr">
        <is>
          <t>Interest Rate</t>
        </is>
      </c>
      <c r="D4" s="46" t="inlineStr">
        <is>
          <t>Minimum Payment</t>
        </is>
      </c>
      <c r="E4" s="46" t="inlineStr">
        <is>
          <t>Extra Payment</t>
        </is>
      </c>
      <c r="F4" s="46" t="inlineStr">
        <is>
          <t>Priority Rank</t>
        </is>
      </c>
      <c r="G4" s="46" t="inlineStr">
        <is>
          <t>Monthly Interest Cost</t>
        </is>
      </c>
      <c r="H4" s="46" t="inlineStr">
        <is>
          <t>Months to Payoff</t>
        </is>
      </c>
    </row>
    <row r="5" ht="15" customHeight="1" s="31">
      <c r="A5" s="47" t="n"/>
      <c r="B5" s="48" t="n"/>
      <c r="C5" s="49" t="n"/>
      <c r="D5" s="48" t="n"/>
      <c r="E5" s="48" t="n"/>
      <c r="F5" s="50">
        <f>IF(B4="","",RANK(C4,C$4:C$13,0))</f>
        <v/>
      </c>
      <c r="G5" s="48">
        <f>IF(OR(B4="",B4=0),0,B4*C4/12)</f>
        <v/>
      </c>
      <c r="H5" s="50">
        <f>IF(OR(B4="",B4=0,D4+E4=0),0,B4/(D4+E4))</f>
        <v/>
      </c>
    </row>
    <row r="6" ht="15" customHeight="1" s="31">
      <c r="A6" s="47" t="n"/>
      <c r="B6" s="48" t="n"/>
      <c r="C6" s="49" t="n"/>
      <c r="D6" s="48" t="n"/>
      <c r="E6" s="48" t="n"/>
      <c r="F6" s="50">
        <f>IF(B5="","",RANK(C5,C$4:C$13,0))</f>
        <v/>
      </c>
      <c r="G6" s="48">
        <f>IF(OR(B5="",B5=0),0,B5*C5/12)</f>
        <v/>
      </c>
      <c r="H6" s="50">
        <f>IF(OR(B5="",B5=0,D5+E5=0),0,B5/(D5+E5))</f>
        <v/>
      </c>
    </row>
    <row r="7" ht="15" customHeight="1" s="31">
      <c r="A7" s="47" t="n"/>
      <c r="B7" s="48" t="n"/>
      <c r="C7" s="49" t="n"/>
      <c r="D7" s="48" t="n"/>
      <c r="E7" s="48" t="n"/>
      <c r="F7" s="50">
        <f>IF(B6="","",RANK(C6,C$4:C$13,0))</f>
        <v/>
      </c>
      <c r="G7" s="48">
        <f>IF(OR(B6="",B6=0),0,B6*C6/12)</f>
        <v/>
      </c>
      <c r="H7" s="50">
        <f>IF(OR(B6="",B6=0,D6+E6=0),0,B6/(D6+E6))</f>
        <v/>
      </c>
    </row>
    <row r="8" ht="15" customHeight="1" s="31">
      <c r="A8" s="47" t="n"/>
      <c r="B8" s="48" t="n"/>
      <c r="C8" s="49" t="n"/>
      <c r="D8" s="48" t="n"/>
      <c r="E8" s="48" t="n"/>
      <c r="F8" s="50">
        <f>IF(B7="","",RANK(C7,C$4:C$13,0))</f>
        <v/>
      </c>
      <c r="G8" s="48">
        <f>IF(OR(B7="",B7=0),0,B7*C7/12)</f>
        <v/>
      </c>
      <c r="H8" s="50">
        <f>IF(OR(B7="",B7=0,D7+E7=0),0,B7/(D7+E7))</f>
        <v/>
      </c>
    </row>
    <row r="9" ht="15" customHeight="1" s="31">
      <c r="A9" s="47" t="n"/>
      <c r="B9" s="48" t="n"/>
      <c r="C9" s="49" t="n"/>
      <c r="D9" s="48" t="n"/>
      <c r="E9" s="48" t="n"/>
      <c r="F9" s="50">
        <f>IF(B8="","",RANK(C8,C$4:C$13,0))</f>
        <v/>
      </c>
      <c r="G9" s="48">
        <f>IF(OR(B8="",B8=0),0,B8*C8/12)</f>
        <v/>
      </c>
      <c r="H9" s="50">
        <f>IF(OR(B8="",B8=0,D8+E8=0),0,B8/(D8+E8))</f>
        <v/>
      </c>
    </row>
    <row r="10" ht="15" customHeight="1" s="31">
      <c r="A10" s="47" t="n"/>
      <c r="B10" s="48" t="n"/>
      <c r="C10" s="49" t="n"/>
      <c r="D10" s="48" t="n"/>
      <c r="E10" s="48" t="n"/>
      <c r="F10" s="50">
        <f>IF(B9="","",RANK(C9,C$4:C$13,0))</f>
        <v/>
      </c>
      <c r="G10" s="48">
        <f>IF(OR(B9="",B9=0),0,B9*C9/12)</f>
        <v/>
      </c>
      <c r="H10" s="50">
        <f>IF(OR(B9="",B9=0,D9+E9=0),0,B9/(D9+E9))</f>
        <v/>
      </c>
    </row>
    <row r="11" ht="15" customHeight="1" s="31">
      <c r="A11" s="47" t="n"/>
      <c r="B11" s="48" t="n"/>
      <c r="C11" s="49" t="n"/>
      <c r="D11" s="48" t="n"/>
      <c r="E11" s="48" t="n"/>
      <c r="F11" s="50">
        <f>IF(B10="","",RANK(C10,C$4:C$13,0))</f>
        <v/>
      </c>
      <c r="G11" s="48">
        <f>IF(OR(B10="",B10=0),0,B10*C10/12)</f>
        <v/>
      </c>
      <c r="H11" s="50">
        <f>IF(OR(B10="",B10=0,D10+E10=0),0,B10/(D10+E10))</f>
        <v/>
      </c>
    </row>
    <row r="12" ht="15" customHeight="1" s="31">
      <c r="A12" s="47" t="n"/>
      <c r="B12" s="48" t="n"/>
      <c r="C12" s="49" t="n"/>
      <c r="D12" s="48" t="n"/>
      <c r="E12" s="48" t="n"/>
      <c r="F12" s="50">
        <f>IF(B11="","",RANK(C11,C$4:C$13,0))</f>
        <v/>
      </c>
      <c r="G12" s="48">
        <f>IF(OR(B11="",B11=0),0,B11*C11/12)</f>
        <v/>
      </c>
      <c r="H12" s="50">
        <f>IF(OR(B11="",B11=0,D11+E11=0),0,B11/(D11+E11))</f>
        <v/>
      </c>
    </row>
    <row r="13" ht="15" customHeight="1" s="31">
      <c r="A13" s="47" t="n"/>
      <c r="B13" s="48" t="n"/>
      <c r="C13" s="49" t="n"/>
      <c r="D13" s="48" t="n"/>
      <c r="E13" s="48" t="n"/>
      <c r="F13" s="50" t="n"/>
      <c r="G13" s="48" t="n"/>
      <c r="H13" s="50" t="n"/>
    </row>
    <row r="14" ht="15" customHeight="1" s="31">
      <c r="A14" s="47" t="n"/>
      <c r="B14" s="48" t="n"/>
      <c r="C14" s="49" t="n"/>
      <c r="D14" s="48" t="n"/>
      <c r="E14" s="48" t="n"/>
      <c r="F14" s="50" t="n"/>
      <c r="G14" s="48" t="n"/>
      <c r="H14" s="50" t="n"/>
    </row>
    <row r="15">
      <c r="A15" s="51" t="inlineStr">
        <is>
          <t>TOTAL</t>
        </is>
      </c>
      <c r="B15" s="52">
        <f>SUM(B4:B13)</f>
        <v/>
      </c>
      <c r="C15" s="53">
        <f>SUM(C4:C13)</f>
        <v/>
      </c>
      <c r="D15" s="52">
        <f>SUM(D4:D13)</f>
        <v/>
      </c>
      <c r="E15" s="52">
        <f>SUM(E4:E13)</f>
        <v/>
      </c>
      <c r="F15" s="54">
        <f>SUM(F4:F13)</f>
        <v/>
      </c>
      <c r="G15" s="52">
        <f>SUM(G4:G13)</f>
        <v/>
      </c>
    </row>
    <row r="16" ht="15" customHeight="1" s="31"/>
    <row r="17" ht="15" customHeight="1" s="31">
      <c r="A17" s="42" t="inlineStr">
        <is>
          <t>Total Debt Balance</t>
        </is>
      </c>
      <c r="B17" s="40">
        <f>B14</f>
        <v/>
      </c>
    </row>
    <row r="18" ht="15" customHeight="1" s="31">
      <c r="A18" s="42" t="inlineStr">
        <is>
          <t>Monthly Debt Payment</t>
        </is>
      </c>
      <c r="B18" s="40">
        <f>D14+E14</f>
        <v/>
      </c>
    </row>
    <row r="19">
      <c r="A19" s="42" t="inlineStr">
        <is>
          <t>Estimated Payoff Date</t>
        </is>
      </c>
      <c r="B19" s="30">
        <f>IF(B16=0,"Debt Free!",IF(B17=0,"No payment plan",TEXT(TODAY()+coalesce(MAX(H4:H13),0)*30,"mm/dd/yyyy")))</f>
        <v/>
      </c>
    </row>
  </sheetData>
  <mergeCells count="1"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4" customWidth="1" style="30" min="1" max="1"/>
    <col width="18" customWidth="1" style="30" min="2" max="2"/>
    <col width="16" customWidth="1" style="30" min="3" max="4"/>
    <col width="14" customWidth="1" style="30" min="5" max="5"/>
    <col width="15" customWidth="1" style="30" min="6" max="6"/>
    <col width="18" customWidth="1" style="30" min="7" max="7"/>
    <col width="20" customWidth="1" style="30" min="8" max="8"/>
  </cols>
  <sheetData>
    <row r="1" ht="24.75" customHeight="1" s="31">
      <c r="A1" s="45" t="inlineStr">
        <is>
          <t>QUARTERLY REVIEW &amp; MILESTONES</t>
        </is>
      </c>
    </row>
    <row r="2">
      <c r="A2" s="59" t="inlineStr">
        <is>
          <t>Enter quarterly review &amp; milestones</t>
        </is>
      </c>
      <c r="B2" s="33" t="inlineStr"/>
      <c r="C2" s="33" t="inlineStr"/>
      <c r="D2" s="33" t="inlineStr"/>
      <c r="E2" s="33" t="inlineStr"/>
      <c r="F2" s="33" t="inlineStr"/>
      <c r="G2" s="33" t="inlineStr"/>
      <c r="H2" s="33" t="inlineStr"/>
    </row>
    <row r="3" ht="30" customHeight="1" s="31"/>
    <row r="4" ht="15" customHeight="1" s="31">
      <c r="A4" s="55" t="inlineStr">
        <is>
          <t>Quarter</t>
        </is>
      </c>
      <c r="B4" s="55" t="inlineStr">
        <is>
          <t>Emergency Fund Balance</t>
        </is>
      </c>
      <c r="C4" s="55" t="inlineStr">
        <is>
          <t>Total Debt Balance</t>
        </is>
      </c>
      <c r="D4" s="55" t="inlineStr">
        <is>
          <t>Retirement Balance</t>
        </is>
      </c>
      <c r="E4" s="55" t="inlineStr">
        <is>
          <t>Net Worth</t>
        </is>
      </c>
      <c r="F4" s="55" t="inlineStr">
        <is>
          <t>Monthly Surplus</t>
        </is>
      </c>
      <c r="G4" s="55" t="inlineStr">
        <is>
          <t>Housing Stability Score (1-5)</t>
        </is>
      </c>
      <c r="H4" s="55" t="inlineStr">
        <is>
          <t>Overall Financial Health Score</t>
        </is>
      </c>
    </row>
    <row r="5" ht="15" customHeight="1" s="31">
      <c r="A5" s="56" t="inlineStr">
        <is>
          <t>Q1 Year 1</t>
        </is>
      </c>
      <c r="B5" s="48" t="n"/>
      <c r="C5" s="48" t="n"/>
      <c r="D5" s="48" t="n"/>
      <c r="E5" s="48" t="n"/>
      <c r="F5" s="57" t="n"/>
      <c r="G5" s="57" t="n"/>
      <c r="H5" s="57" t="n"/>
    </row>
    <row r="6" ht="15" customHeight="1" s="31">
      <c r="A6" s="56" t="inlineStr">
        <is>
          <t>Q2 Year 1</t>
        </is>
      </c>
      <c r="B6" s="48" t="n"/>
      <c r="C6" s="48" t="n"/>
      <c r="D6" s="48" t="n"/>
      <c r="E6" s="48" t="n"/>
      <c r="F6" s="57" t="n"/>
      <c r="G6" s="57" t="n"/>
      <c r="H6" s="57" t="n"/>
    </row>
    <row r="7" ht="15" customHeight="1" s="31">
      <c r="A7" s="56" t="inlineStr">
        <is>
          <t>Q3 Year 1</t>
        </is>
      </c>
      <c r="B7" s="48" t="n"/>
      <c r="C7" s="48" t="n"/>
      <c r="D7" s="48" t="n"/>
      <c r="E7" s="48" t="n"/>
      <c r="F7" s="57" t="n"/>
      <c r="G7" s="57" t="n"/>
      <c r="H7" s="57" t="n"/>
    </row>
    <row r="8" ht="15" customHeight="1" s="31">
      <c r="A8" s="56" t="inlineStr">
        <is>
          <t>Q4 Year 1</t>
        </is>
      </c>
      <c r="B8" s="48" t="n"/>
      <c r="C8" s="48" t="n"/>
      <c r="D8" s="48" t="n"/>
      <c r="E8" s="48" t="n"/>
      <c r="F8" s="57" t="n"/>
      <c r="G8" s="57" t="n"/>
      <c r="H8" s="57" t="n"/>
    </row>
    <row r="9" ht="15" customHeight="1" s="31">
      <c r="A9" s="56" t="inlineStr">
        <is>
          <t>Q1 Year 2</t>
        </is>
      </c>
      <c r="B9" s="48" t="n"/>
      <c r="C9" s="48" t="n"/>
      <c r="D9" s="48" t="n"/>
      <c r="E9" s="48" t="n"/>
      <c r="F9" s="57" t="n"/>
      <c r="G9" s="57" t="n"/>
      <c r="H9" s="57" t="n"/>
    </row>
    <row r="10" ht="15" customHeight="1" s="31">
      <c r="A10" s="56" t="inlineStr">
        <is>
          <t>Q2 Year 2</t>
        </is>
      </c>
      <c r="B10" s="48" t="n"/>
      <c r="C10" s="48" t="n"/>
      <c r="D10" s="48" t="n"/>
      <c r="E10" s="48" t="n"/>
      <c r="F10" s="57" t="n"/>
      <c r="G10" s="57" t="n"/>
      <c r="H10" s="57" t="n"/>
    </row>
    <row r="11" ht="15" customHeight="1" s="31">
      <c r="A11" s="56" t="inlineStr">
        <is>
          <t>Q3 Year 2</t>
        </is>
      </c>
      <c r="B11" s="48" t="n"/>
      <c r="C11" s="48" t="n"/>
      <c r="D11" s="48" t="n"/>
      <c r="E11" s="48" t="n"/>
      <c r="F11" s="57" t="n"/>
      <c r="G11" s="57" t="n"/>
      <c r="H11" s="57" t="n"/>
    </row>
    <row r="12" ht="15" customHeight="1" s="31">
      <c r="A12" s="56" t="inlineStr">
        <is>
          <t>Q4 Year 2</t>
        </is>
      </c>
      <c r="B12" s="48" t="n"/>
      <c r="C12" s="48" t="n"/>
      <c r="D12" s="48" t="n"/>
      <c r="E12" s="48" t="n"/>
      <c r="F12" s="57" t="n"/>
      <c r="G12" s="57" t="n"/>
      <c r="H12" s="57" t="n"/>
    </row>
    <row r="13" ht="15" customHeight="1" s="31">
      <c r="A13" s="56" t="inlineStr">
        <is>
          <t>Q1 Year 3</t>
        </is>
      </c>
      <c r="B13" s="48" t="n"/>
      <c r="C13" s="48" t="n"/>
      <c r="D13" s="48" t="n"/>
      <c r="E13" s="48" t="n"/>
      <c r="F13" s="57" t="n"/>
      <c r="G13" s="57" t="n"/>
      <c r="H13" s="57" t="n"/>
    </row>
    <row r="14" ht="15" customHeight="1" s="31">
      <c r="A14" s="56" t="inlineStr">
        <is>
          <t>Q2 Year 3</t>
        </is>
      </c>
      <c r="B14" s="48" t="n"/>
      <c r="C14" s="48" t="n"/>
      <c r="D14" s="48" t="n"/>
      <c r="E14" s="48" t="n"/>
      <c r="F14" s="57" t="n"/>
      <c r="G14" s="57" t="n"/>
      <c r="H14" s="57" t="n"/>
    </row>
    <row r="15" ht="15" customHeight="1" s="31">
      <c r="A15" s="56" t="inlineStr">
        <is>
          <t>Q3 Year 3</t>
        </is>
      </c>
      <c r="B15" s="48" t="n"/>
      <c r="C15" s="48" t="n"/>
      <c r="D15" s="48" t="n"/>
      <c r="E15" s="48" t="n"/>
      <c r="F15" s="57" t="n"/>
      <c r="G15" s="57" t="n"/>
      <c r="H15" s="57" t="n"/>
    </row>
    <row r="16" ht="15" customHeight="1" s="31">
      <c r="A16" s="56" t="inlineStr">
        <is>
          <t>Q4 Year 3</t>
        </is>
      </c>
      <c r="B16" s="48" t="n"/>
      <c r="C16" s="48" t="n"/>
      <c r="D16" s="48" t="n"/>
      <c r="E16" s="48" t="n"/>
      <c r="F16" s="57" t="n"/>
      <c r="G16" s="57" t="n"/>
      <c r="H16" s="57" t="n"/>
    </row>
    <row r="17" ht="15" customHeight="1" s="31">
      <c r="A17" s="56" t="inlineStr">
        <is>
          <t>Q1 Year 4</t>
        </is>
      </c>
      <c r="B17" s="48" t="n"/>
      <c r="C17" s="48" t="n"/>
      <c r="D17" s="48" t="n"/>
      <c r="E17" s="48" t="n"/>
      <c r="F17" s="57" t="n"/>
      <c r="G17" s="57" t="n"/>
      <c r="H17" s="57" t="n"/>
    </row>
    <row r="18" ht="15" customHeight="1" s="31">
      <c r="A18" s="56" t="inlineStr">
        <is>
          <t>Q2 Year 4</t>
        </is>
      </c>
      <c r="B18" s="48" t="n"/>
      <c r="C18" s="48" t="n"/>
      <c r="D18" s="48" t="n"/>
      <c r="E18" s="48" t="n"/>
      <c r="F18" s="57" t="n"/>
      <c r="G18" s="57" t="n"/>
      <c r="H18" s="57" t="n"/>
    </row>
    <row r="19" ht="15" customHeight="1" s="31">
      <c r="A19" s="56" t="inlineStr">
        <is>
          <t>Q3 Year 4</t>
        </is>
      </c>
      <c r="B19" s="48" t="n"/>
      <c r="C19" s="48" t="n"/>
      <c r="D19" s="48" t="n"/>
      <c r="E19" s="48" t="n"/>
      <c r="F19" s="57" t="n"/>
      <c r="G19" s="57" t="n"/>
      <c r="H19" s="57" t="n"/>
    </row>
    <row r="20" ht="15" customHeight="1" s="31">
      <c r="A20" s="56" t="inlineStr">
        <is>
          <t>Q4 Year 4</t>
        </is>
      </c>
      <c r="B20" s="48" t="n"/>
      <c r="C20" s="48" t="n"/>
      <c r="D20" s="48" t="n"/>
      <c r="E20" s="48" t="n"/>
      <c r="F20" s="57" t="n"/>
      <c r="G20" s="57" t="n"/>
      <c r="H20" s="57" t="n"/>
    </row>
    <row r="21" ht="15" customHeight="1" s="31">
      <c r="A21" s="56" t="inlineStr">
        <is>
          <t>Q1 Year 5</t>
        </is>
      </c>
      <c r="B21" s="48" t="n"/>
      <c r="C21" s="48" t="n"/>
      <c r="D21" s="48" t="n"/>
      <c r="E21" s="48" t="n"/>
      <c r="F21" s="57" t="n"/>
      <c r="G21" s="57" t="n"/>
      <c r="H21" s="57" t="n"/>
    </row>
    <row r="22" ht="15" customHeight="1" s="31">
      <c r="A22" s="56" t="inlineStr">
        <is>
          <t>Q2 Year 5</t>
        </is>
      </c>
      <c r="B22" s="48" t="n"/>
      <c r="C22" s="48" t="n"/>
      <c r="D22" s="48" t="n"/>
      <c r="E22" s="48" t="n"/>
      <c r="F22" s="57" t="n"/>
      <c r="G22" s="57" t="n"/>
      <c r="H22" s="57" t="n"/>
    </row>
    <row r="23" ht="15" customHeight="1" s="31">
      <c r="A23" s="56" t="inlineStr">
        <is>
          <t>Q3 Year 5</t>
        </is>
      </c>
      <c r="B23" s="48" t="n"/>
      <c r="C23" s="48" t="n"/>
      <c r="D23" s="48" t="n"/>
      <c r="E23" s="48" t="n"/>
      <c r="F23" s="57" t="n"/>
      <c r="G23" s="57" t="n"/>
      <c r="H23" s="57" t="n"/>
    </row>
    <row r="24">
      <c r="A24" s="56" t="inlineStr">
        <is>
          <t>Q4 Year 5</t>
        </is>
      </c>
      <c r="B24" s="48" t="n"/>
      <c r="C24" s="48" t="n"/>
      <c r="D24" s="48" t="n"/>
      <c r="E24" s="48" t="n"/>
      <c r="F24" s="57" t="n"/>
      <c r="G24" s="57" t="n"/>
      <c r="H24" s="57" t="n"/>
    </row>
    <row r="25" ht="15" customHeight="1" s="31"/>
    <row r="26" ht="15" customHeight="1" s="31">
      <c r="A26" s="58" t="inlineStr">
        <is>
          <t>MILESTONES</t>
        </is>
      </c>
    </row>
    <row r="27" ht="15" customHeight="1" s="31">
      <c r="A27" s="42" t="inlineStr">
        <is>
          <t>Year 1 Target</t>
        </is>
      </c>
      <c r="B27" s="39" t="inlineStr">
        <is>
          <t>Emergency fund funded, Debt payoff plan active</t>
        </is>
      </c>
    </row>
    <row r="28" ht="15" customHeight="1" s="31">
      <c r="A28" s="42" t="inlineStr">
        <is>
          <t>Year 3 Target</t>
        </is>
      </c>
      <c r="B28" s="39" t="inlineStr">
        <is>
          <t>Debt-free (except mortgage), 15% retirement contributions</t>
        </is>
      </c>
    </row>
    <row r="29">
      <c r="A29" s="42" t="inlineStr">
        <is>
          <t>Year 5 Target</t>
        </is>
      </c>
      <c r="B29" s="39" t="inlineStr">
        <is>
          <t>6-month emergency fund, Retirement on track, Housing stable</t>
        </is>
      </c>
    </row>
  </sheetData>
  <mergeCells count="4">
    <mergeCell ref="B26:H26"/>
    <mergeCell ref="A1:H1"/>
    <mergeCell ref="B28:H28"/>
    <mergeCell ref="B27:H2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2026-04-13T06:50:17Z</dcterms:created>
  <dcterms:modified xmlns:dcterms="http://purl.org/dc/terms/" xmlns:xsi="http://www.w3.org/2001/XMLSchema-instance" xsi:type="dcterms:W3CDTF">2026-04-14T04:21:02Z</dcterms:modified>
  <cp:revision>0</cp:revision>
</cp:coreProperties>
</file>